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"/>
  </bookViews>
  <sheets>
    <sheet name="do 2000 EO" sheetId="1" r:id="rId1"/>
    <sheet name="do 10 000 EO" sheetId="2" r:id="rId2"/>
    <sheet name="nad 10 000 EO" sheetId="3" r:id="rId3"/>
  </sheets>
  <definedNames/>
  <calcPr fullCalcOnLoad="1"/>
</workbook>
</file>

<file path=xl/sharedStrings.xml><?xml version="1.0" encoding="utf-8"?>
<sst xmlns="http://schemas.openxmlformats.org/spreadsheetml/2006/main" count="464" uniqueCount="319">
  <si>
    <t>Bellova Ves</t>
  </si>
  <si>
    <t>Dunajská Streda</t>
  </si>
  <si>
    <t>Blahová</t>
  </si>
  <si>
    <t>Bodíky</t>
  </si>
  <si>
    <t>Čiližská Radvaň</t>
  </si>
  <si>
    <t>Horná Potôň</t>
  </si>
  <si>
    <t>Horný Bar</t>
  </si>
  <si>
    <t>Kľúčovec</t>
  </si>
  <si>
    <t>Medveďov</t>
  </si>
  <si>
    <t>Michal na Ostrove</t>
  </si>
  <si>
    <t>Orechová Potôň</t>
  </si>
  <si>
    <t>Pataš</t>
  </si>
  <si>
    <t>Potônske Lúky</t>
  </si>
  <si>
    <t>Jahodná</t>
  </si>
  <si>
    <t>Dunajský Klátov</t>
  </si>
  <si>
    <t>Sap</t>
  </si>
  <si>
    <t>Ňárad</t>
  </si>
  <si>
    <t>Vojka nad Dunajom</t>
  </si>
  <si>
    <t>Dobrohošť</t>
  </si>
  <si>
    <t>Dolný Chotár</t>
  </si>
  <si>
    <t>Kráľov Brod</t>
  </si>
  <si>
    <t>Šintava</t>
  </si>
  <si>
    <t>Vinohrady nad Váhom</t>
  </si>
  <si>
    <t>Zemianske Sady</t>
  </si>
  <si>
    <t>Pusté Sady</t>
  </si>
  <si>
    <t>Šalgočka</t>
  </si>
  <si>
    <t>Dolné Otrokovce</t>
  </si>
  <si>
    <t>Dolné Trhovište</t>
  </si>
  <si>
    <t>Jalšové</t>
  </si>
  <si>
    <t>Kľačany</t>
  </si>
  <si>
    <t>Koplotovce</t>
  </si>
  <si>
    <t>Merašice</t>
  </si>
  <si>
    <t>Pastuchov</t>
  </si>
  <si>
    <t>Sasinkovo</t>
  </si>
  <si>
    <t>Siladice</t>
  </si>
  <si>
    <t>Tekolďany</t>
  </si>
  <si>
    <t>Horné Trhovište</t>
  </si>
  <si>
    <t>Horné Otrokovce</t>
  </si>
  <si>
    <t>Tepličky</t>
  </si>
  <si>
    <t>Dolné Zelenice</t>
  </si>
  <si>
    <t>Horné Zelenice</t>
  </si>
  <si>
    <t>Žlkovce</t>
  </si>
  <si>
    <t>Ratkovce</t>
  </si>
  <si>
    <t>Kočín - Lančár</t>
  </si>
  <si>
    <t>Nižná - okr. Piešťany</t>
  </si>
  <si>
    <t>Pečeňady</t>
  </si>
  <si>
    <t>Prašník</t>
  </si>
  <si>
    <t>Šípkové</t>
  </si>
  <si>
    <t>Šterusy</t>
  </si>
  <si>
    <t>Bílkove Humence</t>
  </si>
  <si>
    <t>Cerová</t>
  </si>
  <si>
    <t>Častkov</t>
  </si>
  <si>
    <t>Hlboké</t>
  </si>
  <si>
    <t>Lakšárska Nová Ves</t>
  </si>
  <si>
    <t>Plavecký Peter</t>
  </si>
  <si>
    <t>Podbranč</t>
  </si>
  <si>
    <t>Prietrž</t>
  </si>
  <si>
    <t>Prievaly</t>
  </si>
  <si>
    <t>Sobotište</t>
  </si>
  <si>
    <t>Smrdáky</t>
  </si>
  <si>
    <t>Koválov</t>
  </si>
  <si>
    <t>Chropov</t>
  </si>
  <si>
    <t>Koválovec</t>
  </si>
  <si>
    <t>Lopašov</t>
  </si>
  <si>
    <t>Radimov</t>
  </si>
  <si>
    <t>Bíňovce</t>
  </si>
  <si>
    <t>Buková</t>
  </si>
  <si>
    <t>Dlhá</t>
  </si>
  <si>
    <t>Horná Krupá</t>
  </si>
  <si>
    <t>Horné Dubové</t>
  </si>
  <si>
    <t>Naháč</t>
  </si>
  <si>
    <t>Okres</t>
  </si>
  <si>
    <t>Obec</t>
  </si>
  <si>
    <t>Počet obyvateľov</t>
  </si>
  <si>
    <t>Poznámka</t>
  </si>
  <si>
    <t>∑</t>
  </si>
  <si>
    <t>Galanta</t>
  </si>
  <si>
    <t>Piešťany</t>
  </si>
  <si>
    <t>Hlohovec</t>
  </si>
  <si>
    <t>Senica</t>
  </si>
  <si>
    <t>Skalica</t>
  </si>
  <si>
    <t>Trnava</t>
  </si>
  <si>
    <t>Baloň</t>
  </si>
  <si>
    <t>Dolný Štál</t>
  </si>
  <si>
    <t>Boheľov</t>
  </si>
  <si>
    <t>Padáň</t>
  </si>
  <si>
    <t>Gabčíkovo</t>
  </si>
  <si>
    <t>Baka</t>
  </si>
  <si>
    <t>Trstená na Ostrove</t>
  </si>
  <si>
    <t>Hubice</t>
  </si>
  <si>
    <t>Čakany</t>
  </si>
  <si>
    <t>Hviezdoslavov</t>
  </si>
  <si>
    <t>Kvetoslavov</t>
  </si>
  <si>
    <t>Lehnice</t>
  </si>
  <si>
    <t>Mierovo</t>
  </si>
  <si>
    <t>Oľdza</t>
  </si>
  <si>
    <t>Macov</t>
  </si>
  <si>
    <t>Štvrtok na Ostrove</t>
  </si>
  <si>
    <t>Topoľníky</t>
  </si>
  <si>
    <t>Horné Mýto</t>
  </si>
  <si>
    <t>Trhová Hradská</t>
  </si>
  <si>
    <t>Zlaté Klasy</t>
  </si>
  <si>
    <t>Čenkovce</t>
  </si>
  <si>
    <t>Janíky</t>
  </si>
  <si>
    <t>Nový Život</t>
  </si>
  <si>
    <t>Trnávka</t>
  </si>
  <si>
    <t>Okoč</t>
  </si>
  <si>
    <t>Jelka</t>
  </si>
  <si>
    <t>Pata</t>
  </si>
  <si>
    <t>Šoporňa</t>
  </si>
  <si>
    <t>Trstice</t>
  </si>
  <si>
    <t>Veľké Úľany</t>
  </si>
  <si>
    <t>Horné Saliby</t>
  </si>
  <si>
    <t>Dolné Saliby</t>
  </si>
  <si>
    <t>Veľký Grob</t>
  </si>
  <si>
    <t>Čataj</t>
  </si>
  <si>
    <t>Igram</t>
  </si>
  <si>
    <t>Kaplna</t>
  </si>
  <si>
    <t>Sládkovičovo</t>
  </si>
  <si>
    <t>Malá Mača</t>
  </si>
  <si>
    <t>Pusté Úľany</t>
  </si>
  <si>
    <t>okres Senec</t>
  </si>
  <si>
    <t>Madunice</t>
  </si>
  <si>
    <t>Dvorníky</t>
  </si>
  <si>
    <t>Leopoldov</t>
  </si>
  <si>
    <t>Červeník</t>
  </si>
  <si>
    <t>Drahovce</t>
  </si>
  <si>
    <t>Veľké Kostoľany</t>
  </si>
  <si>
    <t>Chtelnica</t>
  </si>
  <si>
    <t>Dolný Lopašov</t>
  </si>
  <si>
    <t>Veselé</t>
  </si>
  <si>
    <t>Borovce</t>
  </si>
  <si>
    <t>Dubovany</t>
  </si>
  <si>
    <t>Rakovice</t>
  </si>
  <si>
    <t>Kúty</t>
  </si>
  <si>
    <t>Jablonica</t>
  </si>
  <si>
    <t>Hradište pod Vrátnom</t>
  </si>
  <si>
    <t>Osuské</t>
  </si>
  <si>
    <t>Moravský Svätý Ján</t>
  </si>
  <si>
    <t>Borský Svätý Jur</t>
  </si>
  <si>
    <t>Sekule</t>
  </si>
  <si>
    <t>Šajdíkove Humence</t>
  </si>
  <si>
    <t>Dojč</t>
  </si>
  <si>
    <t>Štefanov</t>
  </si>
  <si>
    <t>Brodské</t>
  </si>
  <si>
    <t>Kopčany</t>
  </si>
  <si>
    <t>Gbely</t>
  </si>
  <si>
    <t>Letničie</t>
  </si>
  <si>
    <t>Petrova Ves</t>
  </si>
  <si>
    <t>Unín</t>
  </si>
  <si>
    <t>Dechtice</t>
  </si>
  <si>
    <t>Jaslovské Bohunice</t>
  </si>
  <si>
    <t>Dolné Dubové</t>
  </si>
  <si>
    <t>Malženice</t>
  </si>
  <si>
    <t xml:space="preserve">Radošovce </t>
  </si>
  <si>
    <t>Mad</t>
  </si>
  <si>
    <t>Malé Dvorníky</t>
  </si>
  <si>
    <t>Ohrady</t>
  </si>
  <si>
    <t>Povoda</t>
  </si>
  <si>
    <t>Veľké Blahovo</t>
  </si>
  <si>
    <t>Veľké Dvorníky</t>
  </si>
  <si>
    <t>Vrakúň</t>
  </si>
  <si>
    <t>Vydrany</t>
  </si>
  <si>
    <t>Šamorín</t>
  </si>
  <si>
    <t>Báč</t>
  </si>
  <si>
    <t>Blatná na Ostrove</t>
  </si>
  <si>
    <t>Holice</t>
  </si>
  <si>
    <t>Kyselica</t>
  </si>
  <si>
    <t>Rohovce</t>
  </si>
  <si>
    <t>Veľká Paka</t>
  </si>
  <si>
    <t>Veľký Meder</t>
  </si>
  <si>
    <t>Bodza</t>
  </si>
  <si>
    <t>Holiare</t>
  </si>
  <si>
    <t>Sokolce</t>
  </si>
  <si>
    <t xml:space="preserve">Vieska </t>
  </si>
  <si>
    <t xml:space="preserve">Brestovec </t>
  </si>
  <si>
    <t>okres Komárno</t>
  </si>
  <si>
    <t>Dolný Bar</t>
  </si>
  <si>
    <t>Kostolné Kračany</t>
  </si>
  <si>
    <t>Kráľovičove Kračany</t>
  </si>
  <si>
    <t>Kútniky</t>
  </si>
  <si>
    <t>Lúč na Ostrove</t>
  </si>
  <si>
    <t>Sereď</t>
  </si>
  <si>
    <t>Váhovce</t>
  </si>
  <si>
    <t>Čierna Voda</t>
  </si>
  <si>
    <t>Čierny Brod</t>
  </si>
  <si>
    <t>Gáň</t>
  </si>
  <si>
    <t>Kajal</t>
  </si>
  <si>
    <t>Košúty</t>
  </si>
  <si>
    <t>Matúškovo</t>
  </si>
  <si>
    <t>Mostová</t>
  </si>
  <si>
    <t>Tomášikovo</t>
  </si>
  <si>
    <t>Topoľnica</t>
  </si>
  <si>
    <t>Dolná Streda (agl. Sereď)</t>
  </si>
  <si>
    <t xml:space="preserve">Vozokany </t>
  </si>
  <si>
    <t>Krakovany</t>
  </si>
  <si>
    <t>Trebatice</t>
  </si>
  <si>
    <t>Vrbové</t>
  </si>
  <si>
    <t>Banka</t>
  </si>
  <si>
    <t>Bašovce</t>
  </si>
  <si>
    <t>Ducové</t>
  </si>
  <si>
    <t>Hubina</t>
  </si>
  <si>
    <t>Moravany nad Váhom</t>
  </si>
  <si>
    <t>Očkov</t>
  </si>
  <si>
    <t>Ostrov - okr. Piešťany</t>
  </si>
  <si>
    <t>Pobedim</t>
  </si>
  <si>
    <t>Podolie</t>
  </si>
  <si>
    <t>Ratnovce</t>
  </si>
  <si>
    <t>Sokolovce</t>
  </si>
  <si>
    <t>Veľké Orvište</t>
  </si>
  <si>
    <t>okres Nové Mesto nad Váhom</t>
  </si>
  <si>
    <t>Rohov</t>
  </si>
  <si>
    <t>Rovensko</t>
  </si>
  <si>
    <t>Rybky</t>
  </si>
  <si>
    <t>Šaštín - Stráže</t>
  </si>
  <si>
    <t>Borský Mikuláš</t>
  </si>
  <si>
    <t>Čáry</t>
  </si>
  <si>
    <t>Kuklov</t>
  </si>
  <si>
    <t>Smolinské</t>
  </si>
  <si>
    <t>Holíč</t>
  </si>
  <si>
    <t>Kátov</t>
  </si>
  <si>
    <t>Popudinské Močidľany</t>
  </si>
  <si>
    <t>Prietržka</t>
  </si>
  <si>
    <t>Radošovce - okr. Skalica</t>
  </si>
  <si>
    <t>Trnovec</t>
  </si>
  <si>
    <t>Vrádište</t>
  </si>
  <si>
    <t>Mokrý Háj</t>
  </si>
  <si>
    <t>Zeleneč</t>
  </si>
  <si>
    <t>Abrahám</t>
  </si>
  <si>
    <t>Biely Kostol</t>
  </si>
  <si>
    <t>Bohdanovce nad Trnavou</t>
  </si>
  <si>
    <t>Boleráz</t>
  </si>
  <si>
    <t>Borová</t>
  </si>
  <si>
    <t>Brestovany</t>
  </si>
  <si>
    <t>Bučany</t>
  </si>
  <si>
    <t>Cífer</t>
  </si>
  <si>
    <t>Dolná Krupá</t>
  </si>
  <si>
    <t>Dolné Lovčice</t>
  </si>
  <si>
    <t>Dolné Orešany</t>
  </si>
  <si>
    <t>Horné Orešany</t>
  </si>
  <si>
    <t>Hoste</t>
  </si>
  <si>
    <t>Hrnčiarovce nad Parnou</t>
  </si>
  <si>
    <t>Košolná</t>
  </si>
  <si>
    <t>Križovany nad Dudváhom</t>
  </si>
  <si>
    <t>Lošonec</t>
  </si>
  <si>
    <t>Majcichov</t>
  </si>
  <si>
    <t>Opoj</t>
  </si>
  <si>
    <t>Pavlice</t>
  </si>
  <si>
    <t>Ružindol</t>
  </si>
  <si>
    <t>Slovenská Nová Ves</t>
  </si>
  <si>
    <t>Smolenice</t>
  </si>
  <si>
    <t>Suchá nad Parnou</t>
  </si>
  <si>
    <t>Šelpice</t>
  </si>
  <si>
    <t>Špačince</t>
  </si>
  <si>
    <t>Šúrovce</t>
  </si>
  <si>
    <t>Trakovice</t>
  </si>
  <si>
    <t>Veľká Mača</t>
  </si>
  <si>
    <t>Vlčkovce</t>
  </si>
  <si>
    <t>Voderady</t>
  </si>
  <si>
    <t>Zavar</t>
  </si>
  <si>
    <t>Zvončín</t>
  </si>
  <si>
    <t>okres Galanta</t>
  </si>
  <si>
    <t>okres Hlohovec</t>
  </si>
  <si>
    <t>Jánovce</t>
  </si>
  <si>
    <t>Trstín</t>
  </si>
  <si>
    <t>Dubovce</t>
  </si>
  <si>
    <t>Oreské</t>
  </si>
  <si>
    <t>Dobrá Voda</t>
  </si>
  <si>
    <t>Veľkosť kanalizačnej aglomerácie</t>
  </si>
  <si>
    <t>Počet obcí v kanalizačnej aglomerácii</t>
  </si>
  <si>
    <t xml:space="preserve">Bojničky </t>
  </si>
  <si>
    <t>rozost. ČOV a SS</t>
  </si>
  <si>
    <t>rozost. SS</t>
  </si>
  <si>
    <t>skúšob. prev. ČOV</t>
  </si>
  <si>
    <t>časť SS</t>
  </si>
  <si>
    <t>obecná ČOV</t>
  </si>
  <si>
    <t>vydané SP</t>
  </si>
  <si>
    <t>len zberač</t>
  </si>
  <si>
    <t>nemajú SS</t>
  </si>
  <si>
    <t>odk. bytoviek do DČOV</t>
  </si>
  <si>
    <t>nemajú SS a ČOV</t>
  </si>
  <si>
    <t>odkaz 1</t>
  </si>
  <si>
    <t>Poznámka:</t>
  </si>
  <si>
    <t xml:space="preserve">len zberač </t>
  </si>
  <si>
    <t>obecná SS</t>
  </si>
  <si>
    <t>nemá SS</t>
  </si>
  <si>
    <t>ČOV TAVOS, a.s.</t>
  </si>
  <si>
    <t>exist. SS</t>
  </si>
  <si>
    <t>Kátlovce</t>
  </si>
  <si>
    <t>ČOV po rek.-skúš. prev.</t>
  </si>
  <si>
    <t>ČOV BVS, a. s.</t>
  </si>
  <si>
    <t>ČOV obec + BVS</t>
  </si>
  <si>
    <t>rozost.SS, vybud. ČOV</t>
  </si>
  <si>
    <t>ČOV obec + VaTS</t>
  </si>
  <si>
    <t>ČOV BVS, a.s.</t>
  </si>
  <si>
    <t>ČOV obec + BVS, a.s.</t>
  </si>
  <si>
    <t>PD ČOV + SS</t>
  </si>
  <si>
    <t xml:space="preserve">Jurová </t>
  </si>
  <si>
    <t>ČOV obce na žumpové vody</t>
  </si>
  <si>
    <t>ČOV obec + ZSVS, a.s.</t>
  </si>
  <si>
    <t>vyprac. PD</t>
  </si>
  <si>
    <t>len výtlač. potrubie ČS</t>
  </si>
  <si>
    <t>ČOV  ZsVS, a.s.</t>
  </si>
  <si>
    <t>časť obce</t>
  </si>
  <si>
    <t xml:space="preserve">príprava PD </t>
  </si>
  <si>
    <t>ČOV Elektrosvitu</t>
  </si>
  <si>
    <t>ČOV obce, VV a ZsVS</t>
  </si>
  <si>
    <t>SP na výtlak do Holíc</t>
  </si>
  <si>
    <t>ČOV ZsVS, a.s.</t>
  </si>
  <si>
    <t>rozost. ČOV od r. 1997</t>
  </si>
  <si>
    <t>len ČOV</t>
  </si>
  <si>
    <t>ČOV VV, š.p.</t>
  </si>
  <si>
    <t>ČOV  obec, VV, š.p.</t>
  </si>
  <si>
    <t xml:space="preserve">ČOV na žumpové vody </t>
  </si>
  <si>
    <t xml:space="preserve">rozost. ČOV </t>
  </si>
  <si>
    <t>ČOV v rek. - skúš. prev.</t>
  </si>
  <si>
    <t xml:space="preserve">odkaz 1: ČOV Leopoldov je rozostavaná. </t>
  </si>
  <si>
    <t>Mesto Leopoldov a obec Červeník sú odkanalizované do bývalej ČOV vo väznici.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</si>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</sst>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</numFmts>
  <fonts count="46">
    <font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7"/>
      <name val="Arial CE"/>
      <family val="0"/>
    </font>
    <font>
      <sz val="7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4"/>
      <color indexed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3" fillId="0" borderId="10" xfId="0" applyFont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/>
    </xf>
    <xf numFmtId="0" fontId="0" fillId="0" borderId="2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1" fillId="0" borderId="21" xfId="0" applyFont="1" applyBorder="1" applyAlignment="1">
      <alignment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3" fontId="0" fillId="0" borderId="22" xfId="0" applyNumberFormat="1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3" fontId="0" fillId="0" borderId="25" xfId="0" applyNumberFormat="1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3" fontId="0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3" fontId="0" fillId="0" borderId="16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0" fontId="0" fillId="0" borderId="28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0" fillId="0" borderId="30" xfId="0" applyFont="1" applyBorder="1" applyAlignment="1">
      <alignment/>
    </xf>
    <xf numFmtId="0" fontId="0" fillId="0" borderId="25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25" xfId="0" applyNumberFormat="1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3" fontId="0" fillId="0" borderId="32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6" fillId="0" borderId="29" xfId="0" applyFont="1" applyBorder="1" applyAlignment="1">
      <alignment/>
    </xf>
    <xf numFmtId="0" fontId="1" fillId="0" borderId="21" xfId="0" applyFont="1" applyBorder="1" applyAlignment="1">
      <alignment horizontal="center" vertical="center" textRotation="90"/>
    </xf>
    <xf numFmtId="0" fontId="0" fillId="0" borderId="29" xfId="0" applyBorder="1" applyAlignment="1">
      <alignment/>
    </xf>
    <xf numFmtId="0" fontId="0" fillId="0" borderId="36" xfId="0" applyBorder="1" applyAlignment="1">
      <alignment/>
    </xf>
    <xf numFmtId="0" fontId="0" fillId="0" borderId="29" xfId="0" applyBorder="1" applyAlignment="1">
      <alignment horizontal="center" vertical="center" textRotation="90"/>
    </xf>
    <xf numFmtId="0" fontId="0" fillId="0" borderId="36" xfId="0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/>
    </xf>
    <xf numFmtId="0" fontId="1" fillId="0" borderId="37" xfId="0" applyFont="1" applyBorder="1" applyAlignment="1">
      <alignment horizontal="center" vertical="center" textRotation="90"/>
    </xf>
    <xf numFmtId="0" fontId="1" fillId="0" borderId="36" xfId="0" applyFont="1" applyBorder="1" applyAlignment="1">
      <alignment horizontal="center" vertical="center" textRotation="90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29" xfId="0" applyBorder="1" applyAlignment="1">
      <alignment/>
    </xf>
    <xf numFmtId="0" fontId="0" fillId="0" borderId="36" xfId="0" applyBorder="1" applyAlignment="1">
      <alignment/>
    </xf>
    <xf numFmtId="0" fontId="0" fillId="0" borderId="29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5</xdr:col>
      <xdr:colOff>1562100</xdr:colOff>
      <xdr:row>2</xdr:row>
      <xdr:rowOff>28575</xdr:rowOff>
    </xdr:to>
    <xdr:sp>
      <xdr:nvSpPr>
        <xdr:cNvPr id="1" name="WordArt 1"/>
        <xdr:cNvSpPr>
          <a:spLocks/>
        </xdr:cNvSpPr>
      </xdr:nvSpPr>
      <xdr:spPr>
        <a:xfrm>
          <a:off x="0" y="114300"/>
          <a:ext cx="6267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Plán rozvoja verejných kanalizácií v členení podľa veľkosti </a:t>
          </a:r>
          <a:r>
            <a:rPr lang="en-US" cap="none" sz="1400" b="0" i="0" u="none" baseline="0">
              <a:solidFill>
                <a:srgbClr val="FFFFFF"/>
              </a:solidFill>
            </a:rPr>
            <a:t>kanalizačných </a:t>
          </a:r>
          <a:r>
            <a:rPr lang="en-US" cap="none" sz="1400" b="0" i="0" u="none" baseline="0">
              <a:solidFill>
                <a:srgbClr val="FFFFFF"/>
              </a:solidFill>
            </a:rPr>
            <a:t>aglomerácií</a:t>
          </a:r>
        </a:p>
      </xdr:txBody>
    </xdr:sp>
    <xdr:clientData/>
  </xdr:twoCellAnchor>
  <xdr:twoCellAnchor>
    <xdr:from>
      <xdr:col>2</xdr:col>
      <xdr:colOff>104775</xdr:colOff>
      <xdr:row>2</xdr:row>
      <xdr:rowOff>104775</xdr:rowOff>
    </xdr:from>
    <xdr:to>
      <xdr:col>3</xdr:col>
      <xdr:colOff>647700</xdr:colOff>
      <xdr:row>4</xdr:row>
      <xdr:rowOff>0</xdr:rowOff>
    </xdr:to>
    <xdr:sp>
      <xdr:nvSpPr>
        <xdr:cNvPr id="2" name="WordArt 2"/>
        <xdr:cNvSpPr>
          <a:spLocks/>
        </xdr:cNvSpPr>
      </xdr:nvSpPr>
      <xdr:spPr>
        <a:xfrm>
          <a:off x="2047875" y="428625"/>
          <a:ext cx="151447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latin typeface="Arial Black"/>
              <a:cs typeface="Arial Black"/>
            </a:rPr>
            <a:t>I. menej ako 2000 EO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5</xdr:col>
      <xdr:colOff>1571625</xdr:colOff>
      <xdr:row>1</xdr:row>
      <xdr:rowOff>104775</xdr:rowOff>
    </xdr:to>
    <xdr:sp>
      <xdr:nvSpPr>
        <xdr:cNvPr id="1" name="WordArt 1"/>
        <xdr:cNvSpPr>
          <a:spLocks/>
        </xdr:cNvSpPr>
      </xdr:nvSpPr>
      <xdr:spPr>
        <a:xfrm>
          <a:off x="0" y="47625"/>
          <a:ext cx="6276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Plán rozvoja verejných kanalizácií v členení podľa </a:t>
          </a:r>
          <a:r>
            <a:rPr lang="en-US" cap="none" sz="1400" b="0" i="0" u="none" baseline="0">
              <a:solidFill>
                <a:srgbClr val="FFFFFF"/>
              </a:solidFill>
            </a:rPr>
            <a:t>veľkosti </a:t>
          </a:r>
          <a:r>
            <a:rPr lang="en-US" cap="none" sz="1400" b="0" i="0" u="none" baseline="0">
              <a:solidFill>
                <a:srgbClr val="FFFFFF"/>
              </a:solidFill>
            </a:rPr>
            <a:t>kanalizačných</a:t>
          </a:r>
          <a:r>
            <a:rPr lang="en-US" cap="none" sz="1400" b="0" i="0" u="none" baseline="0">
              <a:solidFill>
                <a:srgbClr val="FFFFFF"/>
              </a:solidFill>
            </a:rPr>
            <a:t> </a:t>
          </a:r>
          <a:r>
            <a:rPr lang="en-US" cap="none" sz="1400" b="0" i="0" u="none" baseline="0">
              <a:solidFill>
                <a:srgbClr val="FFFFFF"/>
              </a:solidFill>
            </a:rPr>
            <a:t>aglomerácií</a:t>
          </a:r>
        </a:p>
      </xdr:txBody>
    </xdr:sp>
    <xdr:clientData/>
  </xdr:twoCellAnchor>
  <xdr:twoCellAnchor>
    <xdr:from>
      <xdr:col>2</xdr:col>
      <xdr:colOff>238125</xdr:colOff>
      <xdr:row>2</xdr:row>
      <xdr:rowOff>104775</xdr:rowOff>
    </xdr:from>
    <xdr:to>
      <xdr:col>3</xdr:col>
      <xdr:colOff>771525</xdr:colOff>
      <xdr:row>3</xdr:row>
      <xdr:rowOff>152400</xdr:rowOff>
    </xdr:to>
    <xdr:sp>
      <xdr:nvSpPr>
        <xdr:cNvPr id="2" name="WordArt 2"/>
        <xdr:cNvSpPr>
          <a:spLocks/>
        </xdr:cNvSpPr>
      </xdr:nvSpPr>
      <xdr:spPr>
        <a:xfrm>
          <a:off x="2181225" y="428625"/>
          <a:ext cx="1504950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latin typeface="Arial Black"/>
              <a:cs typeface="Arial Black"/>
            </a:rPr>
            <a:t>II. od 2 001 do 10 000 EO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133350</xdr:rowOff>
    </xdr:from>
    <xdr:to>
      <xdr:col>5</xdr:col>
      <xdr:colOff>1562100</xdr:colOff>
      <xdr:row>2</xdr:row>
      <xdr:rowOff>47625</xdr:rowOff>
    </xdr:to>
    <xdr:sp>
      <xdr:nvSpPr>
        <xdr:cNvPr id="1" name="WordArt 1"/>
        <xdr:cNvSpPr>
          <a:spLocks/>
        </xdr:cNvSpPr>
      </xdr:nvSpPr>
      <xdr:spPr>
        <a:xfrm>
          <a:off x="19050" y="133350"/>
          <a:ext cx="62484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Plán rozvoja verejných kanalizácií v členení podľa veľkosti </a:t>
          </a:r>
          <a:r>
            <a:rPr lang="en-US" cap="none" sz="1400" b="0" i="0" u="none" baseline="0">
              <a:solidFill>
                <a:srgbClr val="FFFFFF"/>
              </a:solidFill>
            </a:rPr>
            <a:t>kanalizačných</a:t>
          </a:r>
          <a:r>
            <a:rPr lang="en-US" cap="none" sz="1400" b="0" i="0" u="none" baseline="0">
              <a:solidFill>
                <a:srgbClr val="FFFFFF"/>
              </a:solidFill>
            </a:rPr>
            <a:t> aglomerácií</a:t>
          </a:r>
        </a:p>
      </xdr:txBody>
    </xdr:sp>
    <xdr:clientData/>
  </xdr:twoCellAnchor>
  <xdr:twoCellAnchor>
    <xdr:from>
      <xdr:col>2</xdr:col>
      <xdr:colOff>9525</xdr:colOff>
      <xdr:row>2</xdr:row>
      <xdr:rowOff>133350</xdr:rowOff>
    </xdr:from>
    <xdr:to>
      <xdr:col>3</xdr:col>
      <xdr:colOff>542925</xdr:colOff>
      <xdr:row>4</xdr:row>
      <xdr:rowOff>19050</xdr:rowOff>
    </xdr:to>
    <xdr:sp>
      <xdr:nvSpPr>
        <xdr:cNvPr id="2" name="WordArt 2"/>
        <xdr:cNvSpPr>
          <a:spLocks/>
        </xdr:cNvSpPr>
      </xdr:nvSpPr>
      <xdr:spPr>
        <a:xfrm>
          <a:off x="1952625" y="457200"/>
          <a:ext cx="1504950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latin typeface="Arial Black"/>
              <a:cs typeface="Arial Black"/>
            </a:rPr>
            <a:t>III. nad 10 000 EO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43">
      <selection activeCell="E48" sqref="E48"/>
    </sheetView>
  </sheetViews>
  <sheetFormatPr defaultColWidth="9.00390625" defaultRowHeight="12.75"/>
  <cols>
    <col min="1" max="1" width="6.75390625" style="0" customWidth="1"/>
    <col min="2" max="2" width="18.75390625" style="0" customWidth="1"/>
    <col min="3" max="4" width="12.75390625" style="0" customWidth="1"/>
    <col min="5" max="5" width="10.75390625" style="0" customWidth="1"/>
    <col min="6" max="6" width="20.75390625" style="0" customWidth="1"/>
  </cols>
  <sheetData>
    <row r="1" spans="1:7" ht="12.75">
      <c r="A1" s="40"/>
      <c r="B1" s="40"/>
      <c r="C1" s="40"/>
      <c r="D1" s="40"/>
      <c r="E1" s="40"/>
      <c r="F1" s="40"/>
      <c r="G1" s="40"/>
    </row>
    <row r="2" spans="1:7" ht="12.75">
      <c r="A2" s="40"/>
      <c r="B2" s="40"/>
      <c r="C2" s="40"/>
      <c r="D2" s="40"/>
      <c r="E2" s="40"/>
      <c r="F2" s="40"/>
      <c r="G2" s="40"/>
    </row>
    <row r="4" ht="12.75" customHeight="1"/>
    <row r="5" ht="13.5" thickBot="1"/>
    <row r="6" spans="1:6" ht="39.75" customHeight="1" thickBot="1" thickTop="1">
      <c r="A6" s="4" t="s">
        <v>71</v>
      </c>
      <c r="B6" s="3" t="s">
        <v>72</v>
      </c>
      <c r="C6" s="3" t="s">
        <v>73</v>
      </c>
      <c r="D6" s="5" t="s">
        <v>268</v>
      </c>
      <c r="E6" s="5" t="s">
        <v>269</v>
      </c>
      <c r="F6" s="6" t="s">
        <v>74</v>
      </c>
    </row>
    <row r="7" spans="1:6" ht="13.5" customHeight="1" thickTop="1">
      <c r="A7" s="94" t="s">
        <v>1</v>
      </c>
      <c r="B7" s="11" t="s">
        <v>0</v>
      </c>
      <c r="C7" s="55">
        <v>241</v>
      </c>
      <c r="D7" s="55">
        <v>241</v>
      </c>
      <c r="E7" s="75">
        <v>1</v>
      </c>
      <c r="F7" s="18" t="s">
        <v>300</v>
      </c>
    </row>
    <row r="8" spans="1:6" ht="12.75">
      <c r="A8" s="97"/>
      <c r="B8" s="12" t="s">
        <v>2</v>
      </c>
      <c r="C8" s="46">
        <v>365</v>
      </c>
      <c r="D8" s="46">
        <v>365</v>
      </c>
      <c r="E8" s="76">
        <v>1</v>
      </c>
      <c r="F8" s="19"/>
    </row>
    <row r="9" spans="1:6" ht="12.75">
      <c r="A9" s="97"/>
      <c r="B9" s="12" t="s">
        <v>3</v>
      </c>
      <c r="C9" s="46">
        <v>283</v>
      </c>
      <c r="D9" s="46">
        <v>283</v>
      </c>
      <c r="E9" s="76">
        <v>1</v>
      </c>
      <c r="F9" s="19" t="s">
        <v>312</v>
      </c>
    </row>
    <row r="10" spans="1:6" ht="12.75">
      <c r="A10" s="97"/>
      <c r="B10" s="12" t="s">
        <v>13</v>
      </c>
      <c r="C10" s="46">
        <v>1481</v>
      </c>
      <c r="D10" s="46">
        <v>1997</v>
      </c>
      <c r="E10" s="76">
        <v>2</v>
      </c>
      <c r="F10" s="19" t="s">
        <v>310</v>
      </c>
    </row>
    <row r="11" spans="1:6" ht="12.75">
      <c r="A11" s="97"/>
      <c r="B11" s="12" t="s">
        <v>14</v>
      </c>
      <c r="C11" s="46">
        <v>516</v>
      </c>
      <c r="D11" s="46"/>
      <c r="E11" s="76"/>
      <c r="F11" s="19"/>
    </row>
    <row r="12" spans="1:6" ht="12.75">
      <c r="A12" s="97"/>
      <c r="B12" s="12" t="s">
        <v>12</v>
      </c>
      <c r="C12" s="46">
        <v>261</v>
      </c>
      <c r="D12" s="46">
        <v>261</v>
      </c>
      <c r="E12" s="76">
        <v>1</v>
      </c>
      <c r="F12" s="19"/>
    </row>
    <row r="13" spans="1:6" ht="12.75">
      <c r="A13" s="97"/>
      <c r="B13" s="12" t="s">
        <v>17</v>
      </c>
      <c r="C13" s="46">
        <v>458</v>
      </c>
      <c r="D13" s="46">
        <v>886</v>
      </c>
      <c r="E13" s="76">
        <v>2</v>
      </c>
      <c r="F13" s="19" t="s">
        <v>311</v>
      </c>
    </row>
    <row r="14" spans="1:6" ht="13.5" thickBot="1">
      <c r="A14" s="98"/>
      <c r="B14" s="16" t="s">
        <v>18</v>
      </c>
      <c r="C14" s="48">
        <v>428</v>
      </c>
      <c r="D14" s="48"/>
      <c r="E14" s="87"/>
      <c r="F14" s="20"/>
    </row>
    <row r="15" spans="1:6" ht="14.25" thickBot="1" thickTop="1">
      <c r="A15" s="8" t="s">
        <v>75</v>
      </c>
      <c r="B15" s="17"/>
      <c r="C15" s="49">
        <f>SUM(C7:C14)</f>
        <v>4033</v>
      </c>
      <c r="D15" s="49">
        <f>SUM(D7:D14)</f>
        <v>4033</v>
      </c>
      <c r="E15" s="50">
        <f>SUM(E7:E14)</f>
        <v>8</v>
      </c>
      <c r="F15" s="21"/>
    </row>
    <row r="16" spans="1:6" ht="13.5" thickTop="1">
      <c r="A16" s="94" t="s">
        <v>76</v>
      </c>
      <c r="B16" s="11" t="s">
        <v>19</v>
      </c>
      <c r="C16" s="55">
        <v>420</v>
      </c>
      <c r="D16" s="55">
        <v>420</v>
      </c>
      <c r="E16" s="75">
        <v>1</v>
      </c>
      <c r="F16" s="88"/>
    </row>
    <row r="17" spans="1:6" ht="12.75">
      <c r="A17" s="99"/>
      <c r="B17" s="12" t="s">
        <v>20</v>
      </c>
      <c r="C17" s="46">
        <v>1153</v>
      </c>
      <c r="D17" s="46">
        <v>1153</v>
      </c>
      <c r="E17" s="76">
        <v>1</v>
      </c>
      <c r="F17" s="89" t="s">
        <v>308</v>
      </c>
    </row>
    <row r="18" spans="1:6" ht="12.75">
      <c r="A18" s="99"/>
      <c r="B18" s="12" t="s">
        <v>21</v>
      </c>
      <c r="C18" s="46">
        <v>1774</v>
      </c>
      <c r="D18" s="46">
        <v>1774</v>
      </c>
      <c r="E18" s="76">
        <v>1</v>
      </c>
      <c r="F18" s="89" t="s">
        <v>275</v>
      </c>
    </row>
    <row r="19" spans="1:6" ht="12.75">
      <c r="A19" s="99"/>
      <c r="B19" s="12" t="s">
        <v>22</v>
      </c>
      <c r="C19" s="46">
        <v>1574</v>
      </c>
      <c r="D19" s="46">
        <v>1574</v>
      </c>
      <c r="E19" s="76">
        <v>1</v>
      </c>
      <c r="F19" s="89"/>
    </row>
    <row r="20" spans="1:6" ht="12.75">
      <c r="A20" s="99"/>
      <c r="B20" s="12" t="s">
        <v>23</v>
      </c>
      <c r="C20" s="46">
        <v>847</v>
      </c>
      <c r="D20" s="46">
        <v>1288</v>
      </c>
      <c r="E20" s="76">
        <v>2</v>
      </c>
      <c r="F20" s="89" t="s">
        <v>275</v>
      </c>
    </row>
    <row r="21" spans="1:6" ht="12.75">
      <c r="A21" s="99"/>
      <c r="B21" s="12" t="s">
        <v>25</v>
      </c>
      <c r="C21" s="46">
        <v>441</v>
      </c>
      <c r="D21" s="46"/>
      <c r="E21" s="76"/>
      <c r="F21" s="89"/>
    </row>
    <row r="22" spans="1:6" ht="12.75">
      <c r="A22" s="99"/>
      <c r="B22" s="12" t="s">
        <v>24</v>
      </c>
      <c r="C22" s="46">
        <v>599</v>
      </c>
      <c r="D22" s="46">
        <v>599</v>
      </c>
      <c r="E22" s="76">
        <v>1</v>
      </c>
      <c r="F22" s="89" t="s">
        <v>314</v>
      </c>
    </row>
    <row r="23" spans="1:6" ht="13.5" thickBot="1">
      <c r="A23" s="99"/>
      <c r="B23" s="12" t="s">
        <v>120</v>
      </c>
      <c r="C23" s="46">
        <v>1683</v>
      </c>
      <c r="D23" s="46">
        <v>1683</v>
      </c>
      <c r="E23" s="76">
        <v>1</v>
      </c>
      <c r="F23" s="89" t="s">
        <v>275</v>
      </c>
    </row>
    <row r="24" spans="1:6" ht="14.25" thickBot="1" thickTop="1">
      <c r="A24" s="42" t="s">
        <v>75</v>
      </c>
      <c r="B24" s="17"/>
      <c r="C24" s="49">
        <f>SUM(C16:C23)</f>
        <v>8491</v>
      </c>
      <c r="D24" s="49">
        <f>SUM(D16:D23)</f>
        <v>8491</v>
      </c>
      <c r="E24" s="50">
        <f>SUM(E16:E23)</f>
        <v>8</v>
      </c>
      <c r="F24" s="21"/>
    </row>
    <row r="25" spans="1:6" ht="13.5" thickTop="1">
      <c r="A25" s="100" t="s">
        <v>78</v>
      </c>
      <c r="B25" s="43" t="s">
        <v>31</v>
      </c>
      <c r="C25" s="53">
        <v>423</v>
      </c>
      <c r="D25" s="53">
        <v>1590</v>
      </c>
      <c r="E25" s="54">
        <v>4</v>
      </c>
      <c r="F25" s="22" t="s">
        <v>271</v>
      </c>
    </row>
    <row r="26" spans="1:6" ht="13.5" customHeight="1">
      <c r="A26" s="99"/>
      <c r="B26" s="12" t="s">
        <v>26</v>
      </c>
      <c r="C26" s="55">
        <v>367</v>
      </c>
      <c r="D26" s="55"/>
      <c r="E26" s="56"/>
      <c r="F26" s="18" t="s">
        <v>272</v>
      </c>
    </row>
    <row r="27" spans="1:6" ht="12.75">
      <c r="A27" s="99"/>
      <c r="B27" s="12" t="s">
        <v>27</v>
      </c>
      <c r="C27" s="46">
        <v>652</v>
      </c>
      <c r="D27" s="46"/>
      <c r="E27" s="47"/>
      <c r="F27" s="18" t="s">
        <v>272</v>
      </c>
    </row>
    <row r="28" spans="1:6" ht="12.75">
      <c r="A28" s="99"/>
      <c r="B28" s="12" t="s">
        <v>35</v>
      </c>
      <c r="C28" s="46">
        <v>148</v>
      </c>
      <c r="D28" s="46"/>
      <c r="E28" s="47"/>
      <c r="F28" s="19" t="s">
        <v>278</v>
      </c>
    </row>
    <row r="29" spans="1:6" ht="12.75">
      <c r="A29" s="99"/>
      <c r="B29" s="12" t="s">
        <v>270</v>
      </c>
      <c r="C29" s="46">
        <v>1345</v>
      </c>
      <c r="D29" s="46">
        <v>1345</v>
      </c>
      <c r="E29" s="47">
        <v>1</v>
      </c>
      <c r="F29" s="19" t="s">
        <v>279</v>
      </c>
    </row>
    <row r="30" spans="1:6" ht="12.75">
      <c r="A30" s="99"/>
      <c r="B30" s="12" t="s">
        <v>28</v>
      </c>
      <c r="C30" s="46">
        <v>486</v>
      </c>
      <c r="D30" s="46">
        <v>486</v>
      </c>
      <c r="E30" s="47">
        <v>1</v>
      </c>
      <c r="F30" s="19" t="s">
        <v>280</v>
      </c>
    </row>
    <row r="31" spans="1:6" ht="12.75">
      <c r="A31" s="99"/>
      <c r="B31" s="12" t="s">
        <v>29</v>
      </c>
      <c r="C31" s="46">
        <v>1021</v>
      </c>
      <c r="D31" s="46">
        <v>1021</v>
      </c>
      <c r="E31" s="47">
        <v>1</v>
      </c>
      <c r="F31" s="19" t="s">
        <v>273</v>
      </c>
    </row>
    <row r="32" spans="1:6" ht="12.75">
      <c r="A32" s="99"/>
      <c r="B32" s="12" t="s">
        <v>30</v>
      </c>
      <c r="C32" s="46">
        <v>688</v>
      </c>
      <c r="D32" s="46">
        <v>688</v>
      </c>
      <c r="E32" s="47">
        <v>1</v>
      </c>
      <c r="F32" s="19" t="s">
        <v>280</v>
      </c>
    </row>
    <row r="33" spans="1:6" ht="12.75">
      <c r="A33" s="99"/>
      <c r="B33" s="12" t="s">
        <v>32</v>
      </c>
      <c r="C33" s="46">
        <v>999</v>
      </c>
      <c r="D33" s="46">
        <v>999</v>
      </c>
      <c r="E33" s="47">
        <v>1</v>
      </c>
      <c r="F33" s="18" t="s">
        <v>271</v>
      </c>
    </row>
    <row r="34" spans="1:6" ht="12.75">
      <c r="A34" s="99"/>
      <c r="B34" s="12" t="s">
        <v>33</v>
      </c>
      <c r="C34" s="46">
        <v>877</v>
      </c>
      <c r="D34" s="46">
        <v>877</v>
      </c>
      <c r="E34" s="47">
        <v>1</v>
      </c>
      <c r="F34" s="19" t="s">
        <v>280</v>
      </c>
    </row>
    <row r="35" spans="1:6" ht="12.75">
      <c r="A35" s="99"/>
      <c r="B35" s="12" t="s">
        <v>34</v>
      </c>
      <c r="C35" s="46">
        <v>668</v>
      </c>
      <c r="D35" s="46">
        <v>668</v>
      </c>
      <c r="E35" s="47">
        <v>1</v>
      </c>
      <c r="F35" s="19" t="s">
        <v>280</v>
      </c>
    </row>
    <row r="36" spans="1:6" ht="12.75">
      <c r="A36" s="99"/>
      <c r="B36" s="12" t="s">
        <v>36</v>
      </c>
      <c r="C36" s="46">
        <v>602</v>
      </c>
      <c r="D36" s="46">
        <v>1742</v>
      </c>
      <c r="E36" s="47">
        <v>3</v>
      </c>
      <c r="F36" s="19" t="s">
        <v>273</v>
      </c>
    </row>
    <row r="37" spans="1:6" ht="12.75">
      <c r="A37" s="99"/>
      <c r="B37" s="12" t="s">
        <v>37</v>
      </c>
      <c r="C37" s="46">
        <v>857</v>
      </c>
      <c r="D37" s="46"/>
      <c r="E37" s="47"/>
      <c r="F37" s="19" t="s">
        <v>274</v>
      </c>
    </row>
    <row r="38" spans="1:6" ht="12.75">
      <c r="A38" s="99"/>
      <c r="B38" s="12" t="s">
        <v>38</v>
      </c>
      <c r="C38" s="46">
        <v>283</v>
      </c>
      <c r="D38" s="46"/>
      <c r="E38" s="47"/>
      <c r="F38" s="19"/>
    </row>
    <row r="39" spans="1:6" ht="12.75">
      <c r="A39" s="99"/>
      <c r="B39" s="12" t="s">
        <v>39</v>
      </c>
      <c r="C39" s="46">
        <v>561</v>
      </c>
      <c r="D39" s="46">
        <v>1233</v>
      </c>
      <c r="E39" s="47">
        <v>2</v>
      </c>
      <c r="F39" s="19" t="s">
        <v>280</v>
      </c>
    </row>
    <row r="40" spans="1:6" ht="12.75">
      <c r="A40" s="99"/>
      <c r="B40" s="12" t="s">
        <v>40</v>
      </c>
      <c r="C40" s="46">
        <v>672</v>
      </c>
      <c r="D40" s="46"/>
      <c r="E40" s="47"/>
      <c r="F40" s="19" t="s">
        <v>278</v>
      </c>
    </row>
    <row r="41" spans="1:6" ht="12.75">
      <c r="A41" s="99"/>
      <c r="B41" s="12" t="s">
        <v>41</v>
      </c>
      <c r="C41" s="46">
        <v>638</v>
      </c>
      <c r="D41" s="46">
        <v>967</v>
      </c>
      <c r="E41" s="47">
        <v>2</v>
      </c>
      <c r="F41" s="19" t="s">
        <v>275</v>
      </c>
    </row>
    <row r="42" spans="1:6" ht="13.5" thickBot="1">
      <c r="A42" s="101"/>
      <c r="B42" s="16" t="s">
        <v>42</v>
      </c>
      <c r="C42" s="51">
        <v>329</v>
      </c>
      <c r="D42" s="51"/>
      <c r="E42" s="52"/>
      <c r="F42" s="45"/>
    </row>
    <row r="43" spans="1:6" ht="14.25" thickBot="1" thickTop="1">
      <c r="A43" s="8" t="s">
        <v>75</v>
      </c>
      <c r="B43" s="17"/>
      <c r="C43" s="49">
        <f>SUM(C25:C42)</f>
        <v>11616</v>
      </c>
      <c r="D43" s="49">
        <f>SUM(D25:D42)</f>
        <v>11616</v>
      </c>
      <c r="E43" s="50">
        <f>SUM(E25:E42)</f>
        <v>18</v>
      </c>
      <c r="F43" s="21"/>
    </row>
    <row r="44" spans="1:6" ht="13.5" customHeight="1" thickTop="1">
      <c r="A44" s="107"/>
      <c r="B44" s="44"/>
      <c r="C44" s="108"/>
      <c r="D44" s="108"/>
      <c r="E44" s="109"/>
      <c r="F44" s="44"/>
    </row>
    <row r="45" spans="1:6" ht="12.75">
      <c r="A45" s="110"/>
      <c r="B45" s="44"/>
      <c r="C45" s="108"/>
      <c r="D45" s="108"/>
      <c r="E45" s="109"/>
      <c r="F45" s="44"/>
    </row>
    <row r="46" spans="1:6" ht="12.75">
      <c r="A46" s="110"/>
      <c r="B46" s="44"/>
      <c r="C46" s="108"/>
      <c r="D46" s="108"/>
      <c r="E46" s="109"/>
      <c r="F46" s="44"/>
    </row>
    <row r="47" spans="1:6" ht="12.75">
      <c r="A47" s="110"/>
      <c r="B47" s="44"/>
      <c r="C47" s="108"/>
      <c r="D47" s="108"/>
      <c r="E47" s="109"/>
      <c r="F47" s="44"/>
    </row>
    <row r="48" spans="1:6" ht="12.75">
      <c r="A48" s="110"/>
      <c r="B48" s="44"/>
      <c r="C48" s="108"/>
      <c r="D48" s="108"/>
      <c r="E48" s="109"/>
      <c r="F48" s="44"/>
    </row>
    <row r="49" spans="1:6" ht="12.75">
      <c r="A49" s="110"/>
      <c r="B49" s="44"/>
      <c r="C49" s="108"/>
      <c r="D49" s="108"/>
      <c r="E49" s="109"/>
      <c r="F49" s="44"/>
    </row>
    <row r="50" spans="1:6" ht="12.75">
      <c r="A50" s="111"/>
      <c r="B50" s="44"/>
      <c r="C50" s="112"/>
      <c r="D50" s="112"/>
      <c r="E50" s="113"/>
      <c r="F50" s="44"/>
    </row>
    <row r="51" spans="1:6" ht="13.5" thickBot="1">
      <c r="A51" s="111"/>
      <c r="B51" s="44"/>
      <c r="C51" s="112"/>
      <c r="D51" s="112"/>
      <c r="E51" s="113"/>
      <c r="F51" s="44"/>
    </row>
    <row r="52" spans="1:6" ht="39.75" customHeight="1" thickBot="1" thickTop="1">
      <c r="A52" s="4" t="s">
        <v>71</v>
      </c>
      <c r="B52" s="3" t="s">
        <v>72</v>
      </c>
      <c r="C52" s="3" t="s">
        <v>73</v>
      </c>
      <c r="D52" s="5" t="s">
        <v>268</v>
      </c>
      <c r="E52" s="5" t="s">
        <v>269</v>
      </c>
      <c r="F52" s="6" t="s">
        <v>74</v>
      </c>
    </row>
    <row r="53" spans="1:6" ht="13.5" customHeight="1" thickTop="1">
      <c r="A53" s="94" t="s">
        <v>77</v>
      </c>
      <c r="B53" s="58" t="s">
        <v>43</v>
      </c>
      <c r="C53" s="55">
        <v>524</v>
      </c>
      <c r="D53" s="55">
        <v>524</v>
      </c>
      <c r="E53" s="56">
        <v>1</v>
      </c>
      <c r="F53" s="22"/>
    </row>
    <row r="54" spans="1:6" ht="12.75" customHeight="1">
      <c r="A54" s="95"/>
      <c r="B54" s="12" t="s">
        <v>44</v>
      </c>
      <c r="C54" s="46">
        <v>529</v>
      </c>
      <c r="D54" s="46">
        <v>529</v>
      </c>
      <c r="E54" s="47">
        <v>1</v>
      </c>
      <c r="F54" s="19"/>
    </row>
    <row r="55" spans="1:6" ht="12.75">
      <c r="A55" s="95"/>
      <c r="B55" s="12" t="s">
        <v>45</v>
      </c>
      <c r="C55" s="46">
        <v>511</v>
      </c>
      <c r="D55" s="46">
        <v>511</v>
      </c>
      <c r="E55" s="47">
        <v>1</v>
      </c>
      <c r="F55" s="19" t="s">
        <v>275</v>
      </c>
    </row>
    <row r="56" spans="1:6" ht="12.75">
      <c r="A56" s="95"/>
      <c r="B56" s="12" t="s">
        <v>46</v>
      </c>
      <c r="C56" s="46">
        <v>849</v>
      </c>
      <c r="D56" s="46">
        <v>849</v>
      </c>
      <c r="E56" s="47">
        <v>1</v>
      </c>
      <c r="F56" s="19"/>
    </row>
    <row r="57" spans="1:6" ht="12.75">
      <c r="A57" s="95"/>
      <c r="B57" s="12" t="s">
        <v>47</v>
      </c>
      <c r="C57" s="46">
        <v>316</v>
      </c>
      <c r="D57" s="46">
        <v>316</v>
      </c>
      <c r="E57" s="47">
        <v>1</v>
      </c>
      <c r="F57" s="19"/>
    </row>
    <row r="58" spans="1:6" ht="13.5" thickBot="1">
      <c r="A58" s="96"/>
      <c r="B58" s="16" t="s">
        <v>48</v>
      </c>
      <c r="C58" s="48">
        <v>514</v>
      </c>
      <c r="D58" s="48">
        <v>514</v>
      </c>
      <c r="E58" s="59">
        <v>1</v>
      </c>
      <c r="F58" s="20"/>
    </row>
    <row r="59" spans="1:6" ht="14.25" thickBot="1" thickTop="1">
      <c r="A59" s="8" t="s">
        <v>75</v>
      </c>
      <c r="B59" s="17"/>
      <c r="C59" s="49">
        <f>SUM(C53:C58)</f>
        <v>3243</v>
      </c>
      <c r="D59" s="49">
        <f>SUM(D53:D58)</f>
        <v>3243</v>
      </c>
      <c r="E59" s="50">
        <f>SUM(E53:E58)</f>
        <v>6</v>
      </c>
      <c r="F59" s="21"/>
    </row>
    <row r="60" spans="1:6" ht="13.5" thickTop="1">
      <c r="A60" s="94" t="s">
        <v>79</v>
      </c>
      <c r="B60" s="11" t="s">
        <v>49</v>
      </c>
      <c r="C60" s="55">
        <v>222</v>
      </c>
      <c r="D60" s="55">
        <v>222</v>
      </c>
      <c r="E60" s="56">
        <v>1</v>
      </c>
      <c r="F60" s="22"/>
    </row>
    <row r="61" spans="1:6" ht="12.75">
      <c r="A61" s="99"/>
      <c r="B61" s="12" t="s">
        <v>50</v>
      </c>
      <c r="C61" s="46">
        <v>1197</v>
      </c>
      <c r="D61" s="46">
        <v>1197</v>
      </c>
      <c r="E61" s="47">
        <v>1</v>
      </c>
      <c r="F61" s="19"/>
    </row>
    <row r="62" spans="1:6" ht="12.75">
      <c r="A62" s="99"/>
      <c r="B62" s="12" t="s">
        <v>51</v>
      </c>
      <c r="C62" s="46">
        <v>614</v>
      </c>
      <c r="D62" s="46">
        <v>614</v>
      </c>
      <c r="E62" s="47">
        <v>1</v>
      </c>
      <c r="F62" s="19" t="s">
        <v>292</v>
      </c>
    </row>
    <row r="63" spans="1:6" ht="12.75">
      <c r="A63" s="99"/>
      <c r="B63" s="12" t="s">
        <v>52</v>
      </c>
      <c r="C63" s="46">
        <v>914</v>
      </c>
      <c r="D63" s="46">
        <v>914</v>
      </c>
      <c r="E63" s="47">
        <v>1</v>
      </c>
      <c r="F63" s="19"/>
    </row>
    <row r="64" spans="1:6" ht="12.75">
      <c r="A64" s="99"/>
      <c r="B64" s="12" t="s">
        <v>54</v>
      </c>
      <c r="C64" s="46">
        <v>632</v>
      </c>
      <c r="D64" s="46">
        <v>632</v>
      </c>
      <c r="E64" s="47">
        <v>1</v>
      </c>
      <c r="F64" s="19" t="s">
        <v>275</v>
      </c>
    </row>
    <row r="65" spans="1:6" ht="12.75">
      <c r="A65" s="99"/>
      <c r="B65" s="12" t="s">
        <v>55</v>
      </c>
      <c r="C65" s="46">
        <v>614</v>
      </c>
      <c r="D65" s="46">
        <v>614</v>
      </c>
      <c r="E65" s="47">
        <v>1</v>
      </c>
      <c r="F65" s="19"/>
    </row>
    <row r="66" spans="1:6" ht="12.75">
      <c r="A66" s="99"/>
      <c r="B66" s="12" t="s">
        <v>56</v>
      </c>
      <c r="C66" s="46">
        <v>708</v>
      </c>
      <c r="D66" s="46">
        <v>708</v>
      </c>
      <c r="E66" s="47">
        <v>1</v>
      </c>
      <c r="F66" s="19"/>
    </row>
    <row r="67" spans="1:6" ht="12.75">
      <c r="A67" s="99"/>
      <c r="B67" s="12" t="s">
        <v>57</v>
      </c>
      <c r="C67" s="46">
        <v>959</v>
      </c>
      <c r="D67" s="46">
        <v>959</v>
      </c>
      <c r="E67" s="47">
        <v>1</v>
      </c>
      <c r="F67" s="19" t="s">
        <v>275</v>
      </c>
    </row>
    <row r="68" spans="1:6" ht="12.75">
      <c r="A68" s="99"/>
      <c r="B68" s="12" t="s">
        <v>58</v>
      </c>
      <c r="C68" s="46">
        <v>1498</v>
      </c>
      <c r="D68" s="46">
        <v>1498</v>
      </c>
      <c r="E68" s="47">
        <v>1</v>
      </c>
      <c r="F68" s="19"/>
    </row>
    <row r="69" spans="1:6" ht="12.75">
      <c r="A69" s="99"/>
      <c r="B69" s="12" t="s">
        <v>59</v>
      </c>
      <c r="C69" s="46">
        <v>701</v>
      </c>
      <c r="D69" s="46">
        <v>1413</v>
      </c>
      <c r="E69" s="47">
        <v>2</v>
      </c>
      <c r="F69" s="19" t="s">
        <v>290</v>
      </c>
    </row>
    <row r="70" spans="1:6" ht="13.5" thickBot="1">
      <c r="A70" s="101"/>
      <c r="B70" s="16" t="s">
        <v>60</v>
      </c>
      <c r="C70" s="48">
        <v>712</v>
      </c>
      <c r="D70" s="48"/>
      <c r="E70" s="59"/>
      <c r="F70" s="20"/>
    </row>
    <row r="71" spans="1:6" ht="14.25" thickBot="1" thickTop="1">
      <c r="A71" s="8" t="s">
        <v>75</v>
      </c>
      <c r="B71" s="17"/>
      <c r="C71" s="49">
        <f>SUM(C60:C70)</f>
        <v>8771</v>
      </c>
      <c r="D71" s="49">
        <f>SUM(D60:D70)</f>
        <v>8771</v>
      </c>
      <c r="E71" s="50">
        <f>SUM(E60:E70)</f>
        <v>11</v>
      </c>
      <c r="F71" s="21"/>
    </row>
    <row r="72" spans="1:6" ht="12.75" customHeight="1" thickBot="1" thickTop="1">
      <c r="A72" s="71" t="s">
        <v>80</v>
      </c>
      <c r="B72" s="16" t="s">
        <v>64</v>
      </c>
      <c r="C72" s="48">
        <v>583</v>
      </c>
      <c r="D72" s="48">
        <v>583</v>
      </c>
      <c r="E72" s="59">
        <v>1</v>
      </c>
      <c r="F72" s="20"/>
    </row>
    <row r="73" spans="1:6" ht="14.25" thickBot="1" thickTop="1">
      <c r="A73" s="8" t="s">
        <v>75</v>
      </c>
      <c r="B73" s="17"/>
      <c r="C73" s="49">
        <v>583</v>
      </c>
      <c r="D73" s="49">
        <v>583</v>
      </c>
      <c r="E73" s="50">
        <v>1</v>
      </c>
      <c r="F73" s="21"/>
    </row>
    <row r="74" spans="1:6" ht="13.5" thickTop="1">
      <c r="A74" s="94" t="s">
        <v>81</v>
      </c>
      <c r="B74" s="11" t="s">
        <v>65</v>
      </c>
      <c r="C74" s="55">
        <v>676</v>
      </c>
      <c r="D74" s="55">
        <v>676</v>
      </c>
      <c r="E74" s="56">
        <v>1</v>
      </c>
      <c r="F74" s="22"/>
    </row>
    <row r="75" spans="1:6" ht="12.75">
      <c r="A75" s="99"/>
      <c r="B75" s="12" t="s">
        <v>66</v>
      </c>
      <c r="C75" s="46">
        <v>665</v>
      </c>
      <c r="D75" s="46">
        <v>665</v>
      </c>
      <c r="E75" s="47">
        <v>1</v>
      </c>
      <c r="F75" s="19" t="s">
        <v>296</v>
      </c>
    </row>
    <row r="76" spans="1:6" ht="13.5" customHeight="1">
      <c r="A76" s="99"/>
      <c r="B76" s="12" t="s">
        <v>67</v>
      </c>
      <c r="C76" s="46">
        <v>441</v>
      </c>
      <c r="D76" s="46">
        <v>441</v>
      </c>
      <c r="E76" s="47">
        <v>1</v>
      </c>
      <c r="F76" s="19"/>
    </row>
    <row r="77" spans="1:6" ht="12.75">
      <c r="A77" s="99"/>
      <c r="B77" s="12" t="s">
        <v>68</v>
      </c>
      <c r="C77" s="46">
        <v>494</v>
      </c>
      <c r="D77" s="46">
        <v>494</v>
      </c>
      <c r="E77" s="47">
        <v>1</v>
      </c>
      <c r="F77" s="19"/>
    </row>
    <row r="78" spans="1:6" ht="12.75">
      <c r="A78" s="99"/>
      <c r="B78" s="12" t="s">
        <v>69</v>
      </c>
      <c r="C78" s="46">
        <v>649</v>
      </c>
      <c r="D78" s="46">
        <v>649</v>
      </c>
      <c r="E78" s="47">
        <v>1</v>
      </c>
      <c r="F78" s="19"/>
    </row>
    <row r="79" spans="1:6" ht="12.75">
      <c r="A79" s="99"/>
      <c r="B79" s="16" t="s">
        <v>70</v>
      </c>
      <c r="C79" s="48">
        <v>457</v>
      </c>
      <c r="D79" s="48">
        <v>457</v>
      </c>
      <c r="E79" s="59">
        <v>1</v>
      </c>
      <c r="F79" s="20"/>
    </row>
    <row r="80" spans="1:6" ht="13.5" thickBot="1">
      <c r="A80" s="101"/>
      <c r="B80" s="16" t="s">
        <v>264</v>
      </c>
      <c r="C80" s="48">
        <v>1369</v>
      </c>
      <c r="D80" s="48">
        <v>1369</v>
      </c>
      <c r="E80" s="59">
        <v>1</v>
      </c>
      <c r="F80" s="20"/>
    </row>
    <row r="81" spans="1:6" ht="14.25" thickBot="1" thickTop="1">
      <c r="A81" s="8" t="s">
        <v>75</v>
      </c>
      <c r="B81" s="17"/>
      <c r="C81" s="49">
        <v>4751</v>
      </c>
      <c r="D81" s="49">
        <v>4751</v>
      </c>
      <c r="E81" s="50">
        <f>SUM(E74:E80)</f>
        <v>7</v>
      </c>
      <c r="F81" s="21"/>
    </row>
    <row r="82" ht="13.5" thickTop="1">
      <c r="B82" s="44"/>
    </row>
  </sheetData>
  <sheetProtection/>
  <mergeCells count="7">
    <mergeCell ref="A44:A49"/>
    <mergeCell ref="A7:A14"/>
    <mergeCell ref="A16:A23"/>
    <mergeCell ref="A25:A42"/>
    <mergeCell ref="A53:A58"/>
    <mergeCell ref="A74:A80"/>
    <mergeCell ref="A60:A70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&amp;RPríloha 2.1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H112"/>
  <sheetViews>
    <sheetView tabSelected="1" zoomScalePageLayoutView="0" workbookViewId="0" topLeftCell="A49">
      <selection activeCell="F99" sqref="F99"/>
    </sheetView>
  </sheetViews>
  <sheetFormatPr defaultColWidth="9.00390625" defaultRowHeight="12.75"/>
  <cols>
    <col min="1" max="1" width="6.75390625" style="0" customWidth="1"/>
    <col min="2" max="2" width="18.75390625" style="0" customWidth="1"/>
    <col min="3" max="4" width="12.75390625" style="0" customWidth="1"/>
    <col min="5" max="5" width="10.75390625" style="0" customWidth="1"/>
    <col min="6" max="6" width="20.75390625" style="0" customWidth="1"/>
  </cols>
  <sheetData>
    <row r="5" ht="13.5" thickBot="1"/>
    <row r="6" spans="1:8" ht="39.75" customHeight="1" thickBot="1" thickTop="1">
      <c r="A6" s="57" t="s">
        <v>71</v>
      </c>
      <c r="B6" s="3" t="s">
        <v>72</v>
      </c>
      <c r="C6" s="3" t="s">
        <v>73</v>
      </c>
      <c r="D6" s="5" t="s">
        <v>268</v>
      </c>
      <c r="E6" s="5" t="s">
        <v>269</v>
      </c>
      <c r="F6" s="6" t="s">
        <v>74</v>
      </c>
      <c r="H6" s="23"/>
    </row>
    <row r="7" spans="1:6" ht="13.5" customHeight="1" thickTop="1">
      <c r="A7" s="94" t="s">
        <v>1</v>
      </c>
      <c r="B7" s="85" t="s">
        <v>106</v>
      </c>
      <c r="C7" s="80">
        <v>3672</v>
      </c>
      <c r="D7" s="80">
        <v>3672</v>
      </c>
      <c r="E7" s="73">
        <v>1</v>
      </c>
      <c r="F7" s="81" t="s">
        <v>298</v>
      </c>
    </row>
    <row r="8" spans="1:6" ht="12.75" customHeight="1">
      <c r="A8" s="99"/>
      <c r="B8" s="58" t="s">
        <v>83</v>
      </c>
      <c r="C8" s="55">
        <v>1898</v>
      </c>
      <c r="D8" s="55">
        <v>3111</v>
      </c>
      <c r="E8" s="56">
        <v>3</v>
      </c>
      <c r="F8" s="82" t="s">
        <v>275</v>
      </c>
    </row>
    <row r="9" spans="1:6" ht="12.75">
      <c r="A9" s="99"/>
      <c r="B9" s="86" t="s">
        <v>84</v>
      </c>
      <c r="C9" s="46">
        <v>350</v>
      </c>
      <c r="D9" s="46"/>
      <c r="E9" s="47"/>
      <c r="F9" s="18"/>
    </row>
    <row r="10" spans="1:6" ht="12.75">
      <c r="A10" s="99"/>
      <c r="B10" s="86" t="s">
        <v>85</v>
      </c>
      <c r="C10" s="46">
        <v>863</v>
      </c>
      <c r="D10" s="46"/>
      <c r="E10" s="47"/>
      <c r="F10" s="19"/>
    </row>
    <row r="11" spans="1:6" ht="12.75">
      <c r="A11" s="99"/>
      <c r="B11" s="86" t="s">
        <v>86</v>
      </c>
      <c r="C11" s="46">
        <v>5343</v>
      </c>
      <c r="D11" s="46">
        <v>8752</v>
      </c>
      <c r="E11" s="47">
        <v>5</v>
      </c>
      <c r="F11" s="19" t="s">
        <v>299</v>
      </c>
    </row>
    <row r="12" spans="1:6" ht="12.75">
      <c r="A12" s="99"/>
      <c r="B12" s="86" t="s">
        <v>87</v>
      </c>
      <c r="C12" s="46">
        <v>1118</v>
      </c>
      <c r="D12" s="46"/>
      <c r="E12" s="47"/>
      <c r="F12" s="19"/>
    </row>
    <row r="13" spans="1:6" ht="12.75">
      <c r="A13" s="99"/>
      <c r="B13" s="86" t="s">
        <v>6</v>
      </c>
      <c r="C13" s="46">
        <v>1250</v>
      </c>
      <c r="D13" s="46"/>
      <c r="E13" s="47"/>
      <c r="F13" s="19" t="s">
        <v>300</v>
      </c>
    </row>
    <row r="14" spans="1:6" ht="12.75">
      <c r="A14" s="99"/>
      <c r="B14" s="86" t="s">
        <v>297</v>
      </c>
      <c r="C14" s="46">
        <v>501</v>
      </c>
      <c r="D14" s="46"/>
      <c r="E14" s="47"/>
      <c r="F14" s="19" t="s">
        <v>300</v>
      </c>
    </row>
    <row r="15" spans="1:6" ht="12.75">
      <c r="A15" s="99"/>
      <c r="B15" s="86" t="s">
        <v>88</v>
      </c>
      <c r="C15" s="46">
        <v>540</v>
      </c>
      <c r="D15" s="46"/>
      <c r="E15" s="47"/>
      <c r="F15" s="19" t="s">
        <v>300</v>
      </c>
    </row>
    <row r="16" spans="1:6" ht="12.75">
      <c r="A16" s="99"/>
      <c r="B16" s="86" t="s">
        <v>89</v>
      </c>
      <c r="C16" s="46">
        <v>567</v>
      </c>
      <c r="D16" s="46">
        <v>7288</v>
      </c>
      <c r="E16" s="47">
        <v>7</v>
      </c>
      <c r="F16" s="19" t="s">
        <v>275</v>
      </c>
    </row>
    <row r="17" spans="1:6" ht="12.75">
      <c r="A17" s="99"/>
      <c r="B17" s="86" t="s">
        <v>90</v>
      </c>
      <c r="C17" s="46">
        <v>569</v>
      </c>
      <c r="D17" s="46"/>
      <c r="E17" s="47"/>
      <c r="F17" s="19"/>
    </row>
    <row r="18" spans="1:6" ht="12.75">
      <c r="A18" s="99"/>
      <c r="B18" s="86" t="s">
        <v>92</v>
      </c>
      <c r="C18" s="46">
        <v>954</v>
      </c>
      <c r="D18" s="46"/>
      <c r="E18" s="47"/>
      <c r="F18" s="19"/>
    </row>
    <row r="19" spans="1:6" ht="12.75">
      <c r="A19" s="99"/>
      <c r="B19" s="86" t="s">
        <v>93</v>
      </c>
      <c r="C19" s="46">
        <v>2551</v>
      </c>
      <c r="D19" s="46"/>
      <c r="E19" s="47"/>
      <c r="F19" s="19"/>
    </row>
    <row r="20" spans="1:6" ht="12.75">
      <c r="A20" s="99"/>
      <c r="B20" s="86" t="s">
        <v>94</v>
      </c>
      <c r="C20" s="46">
        <v>454</v>
      </c>
      <c r="D20" s="46"/>
      <c r="E20" s="47"/>
      <c r="F20" s="19" t="s">
        <v>272</v>
      </c>
    </row>
    <row r="21" spans="1:6" ht="12.75">
      <c r="A21" s="99"/>
      <c r="B21" s="86" t="s">
        <v>95</v>
      </c>
      <c r="C21" s="46">
        <v>422</v>
      </c>
      <c r="D21" s="46"/>
      <c r="E21" s="47"/>
      <c r="F21" s="19"/>
    </row>
    <row r="22" spans="1:6" ht="12.75">
      <c r="A22" s="99"/>
      <c r="B22" s="86" t="s">
        <v>97</v>
      </c>
      <c r="C22" s="46">
        <v>1771</v>
      </c>
      <c r="D22" s="46"/>
      <c r="E22" s="47"/>
      <c r="F22" s="19"/>
    </row>
    <row r="23" spans="1:6" ht="12.75">
      <c r="A23" s="99"/>
      <c r="B23" s="12" t="s">
        <v>15</v>
      </c>
      <c r="C23" s="46">
        <v>531</v>
      </c>
      <c r="D23" s="46">
        <v>4876</v>
      </c>
      <c r="E23" s="76">
        <v>7</v>
      </c>
      <c r="F23" s="19" t="s">
        <v>300</v>
      </c>
    </row>
    <row r="24" spans="1:6" ht="12.75">
      <c r="A24" s="99"/>
      <c r="B24" s="12" t="s">
        <v>82</v>
      </c>
      <c r="C24" s="46">
        <v>757</v>
      </c>
      <c r="D24" s="46"/>
      <c r="E24" s="76"/>
      <c r="F24" s="19"/>
    </row>
    <row r="25" spans="1:6" ht="12.75">
      <c r="A25" s="99"/>
      <c r="B25" s="12" t="s">
        <v>4</v>
      </c>
      <c r="C25" s="46">
        <v>1206</v>
      </c>
      <c r="D25" s="46"/>
      <c r="E25" s="47"/>
      <c r="F25" s="19"/>
    </row>
    <row r="26" spans="1:6" ht="12.75">
      <c r="A26" s="99"/>
      <c r="B26" s="12" t="s">
        <v>7</v>
      </c>
      <c r="C26" s="46">
        <v>371</v>
      </c>
      <c r="D26" s="46"/>
      <c r="E26" s="47"/>
      <c r="F26" s="19"/>
    </row>
    <row r="27" spans="1:6" ht="12.75">
      <c r="A27" s="99"/>
      <c r="B27" s="12" t="s">
        <v>8</v>
      </c>
      <c r="C27" s="46">
        <v>536</v>
      </c>
      <c r="D27" s="46"/>
      <c r="E27" s="76"/>
      <c r="F27" s="19" t="s">
        <v>300</v>
      </c>
    </row>
    <row r="28" spans="1:6" ht="12.75">
      <c r="A28" s="99"/>
      <c r="B28" s="12" t="s">
        <v>16</v>
      </c>
      <c r="C28" s="46">
        <v>651</v>
      </c>
      <c r="D28" s="46"/>
      <c r="E28" s="76"/>
      <c r="F28" s="19" t="s">
        <v>300</v>
      </c>
    </row>
    <row r="29" spans="1:6" ht="12.75">
      <c r="A29" s="99"/>
      <c r="B29" s="12" t="s">
        <v>11</v>
      </c>
      <c r="C29" s="46">
        <v>824</v>
      </c>
      <c r="D29" s="46"/>
      <c r="E29" s="76"/>
      <c r="F29" s="19" t="s">
        <v>300</v>
      </c>
    </row>
    <row r="30" spans="1:6" ht="12.75">
      <c r="A30" s="99"/>
      <c r="B30" s="86" t="s">
        <v>98</v>
      </c>
      <c r="C30" s="46">
        <v>3054</v>
      </c>
      <c r="D30" s="46">
        <v>6145</v>
      </c>
      <c r="E30" s="47">
        <v>3</v>
      </c>
      <c r="F30" s="19" t="s">
        <v>309</v>
      </c>
    </row>
    <row r="31" spans="1:6" ht="12.75">
      <c r="A31" s="99"/>
      <c r="B31" s="86" t="s">
        <v>99</v>
      </c>
      <c r="C31" s="46">
        <v>951</v>
      </c>
      <c r="D31" s="46"/>
      <c r="E31" s="47"/>
      <c r="F31" s="19"/>
    </row>
    <row r="32" spans="1:6" ht="12.75">
      <c r="A32" s="99"/>
      <c r="B32" s="86" t="s">
        <v>100</v>
      </c>
      <c r="C32" s="46">
        <v>2140</v>
      </c>
      <c r="D32" s="46"/>
      <c r="E32" s="47"/>
      <c r="F32" s="19" t="s">
        <v>300</v>
      </c>
    </row>
    <row r="33" spans="1:6" ht="12.75">
      <c r="A33" s="99"/>
      <c r="B33" s="86" t="s">
        <v>101</v>
      </c>
      <c r="C33" s="46">
        <v>3572</v>
      </c>
      <c r="D33" s="46">
        <v>5532</v>
      </c>
      <c r="E33" s="47">
        <v>3</v>
      </c>
      <c r="F33" s="19" t="s">
        <v>308</v>
      </c>
    </row>
    <row r="34" spans="1:6" ht="12.75">
      <c r="A34" s="99"/>
      <c r="B34" s="86" t="s">
        <v>102</v>
      </c>
      <c r="C34" s="46">
        <v>1094</v>
      </c>
      <c r="D34" s="46"/>
      <c r="E34" s="47"/>
      <c r="F34" s="19"/>
    </row>
    <row r="35" spans="1:6" ht="12.75">
      <c r="A35" s="99"/>
      <c r="B35" s="86" t="s">
        <v>103</v>
      </c>
      <c r="C35" s="46">
        <v>866</v>
      </c>
      <c r="D35" s="46"/>
      <c r="E35" s="47"/>
      <c r="F35" s="19"/>
    </row>
    <row r="36" spans="1:6" ht="13.5" thickBot="1">
      <c r="A36" s="101"/>
      <c r="B36" s="16" t="s">
        <v>104</v>
      </c>
      <c r="C36" s="51">
        <v>2203</v>
      </c>
      <c r="D36" s="51">
        <v>2203</v>
      </c>
      <c r="E36" s="52">
        <v>1</v>
      </c>
      <c r="F36" s="45" t="s">
        <v>275</v>
      </c>
    </row>
    <row r="37" spans="1:6" ht="14.25" thickBot="1" thickTop="1">
      <c r="A37" s="8" t="s">
        <v>75</v>
      </c>
      <c r="B37" s="17"/>
      <c r="C37" s="49">
        <f>SUM(C7:C36)</f>
        <v>41579</v>
      </c>
      <c r="D37" s="49">
        <f>SUM(D7:D36)</f>
        <v>41579</v>
      </c>
      <c r="E37" s="50">
        <f>SUM(E7:E35)</f>
        <v>29</v>
      </c>
      <c r="F37" s="21"/>
    </row>
    <row r="38" spans="1:6" ht="13.5" thickTop="1">
      <c r="A38" s="94" t="s">
        <v>76</v>
      </c>
      <c r="B38" s="12" t="s">
        <v>107</v>
      </c>
      <c r="C38" s="46">
        <v>3917</v>
      </c>
      <c r="D38" s="46">
        <v>3917</v>
      </c>
      <c r="E38" s="47">
        <v>1</v>
      </c>
      <c r="F38" s="18" t="s">
        <v>308</v>
      </c>
    </row>
    <row r="39" spans="1:6" ht="12.75">
      <c r="A39" s="99"/>
      <c r="B39" s="12" t="s">
        <v>108</v>
      </c>
      <c r="C39" s="46">
        <v>3020</v>
      </c>
      <c r="D39" s="46">
        <v>3020</v>
      </c>
      <c r="E39" s="47">
        <v>1</v>
      </c>
      <c r="F39" s="19" t="s">
        <v>308</v>
      </c>
    </row>
    <row r="40" spans="1:6" ht="12.75">
      <c r="A40" s="99"/>
      <c r="B40" s="12" t="s">
        <v>109</v>
      </c>
      <c r="C40" s="46">
        <v>4139</v>
      </c>
      <c r="D40" s="46">
        <v>4139</v>
      </c>
      <c r="E40" s="47">
        <v>1</v>
      </c>
      <c r="F40" s="19" t="s">
        <v>275</v>
      </c>
    </row>
    <row r="41" spans="1:6" ht="12.75">
      <c r="A41" s="99"/>
      <c r="B41" s="12" t="s">
        <v>110</v>
      </c>
      <c r="C41" s="46">
        <v>3794</v>
      </c>
      <c r="D41" s="46">
        <v>3794</v>
      </c>
      <c r="E41" s="47">
        <v>1</v>
      </c>
      <c r="F41" s="19" t="s">
        <v>313</v>
      </c>
    </row>
    <row r="42" spans="1:6" ht="12.75">
      <c r="A42" s="99"/>
      <c r="B42" s="12" t="s">
        <v>111</v>
      </c>
      <c r="C42" s="46">
        <v>4352</v>
      </c>
      <c r="D42" s="46">
        <v>4820</v>
      </c>
      <c r="E42" s="47">
        <v>2</v>
      </c>
      <c r="F42" s="19" t="s">
        <v>308</v>
      </c>
    </row>
    <row r="43" spans="1:6" ht="12.75">
      <c r="A43" s="99"/>
      <c r="B43" s="12" t="s">
        <v>263</v>
      </c>
      <c r="C43" s="46">
        <v>468</v>
      </c>
      <c r="D43" s="46"/>
      <c r="E43" s="47"/>
      <c r="F43" s="89"/>
    </row>
    <row r="44" spans="1:6" ht="12.75">
      <c r="A44" s="99"/>
      <c r="B44" s="12" t="s">
        <v>112</v>
      </c>
      <c r="C44" s="46">
        <v>3225</v>
      </c>
      <c r="D44" s="46">
        <v>3225</v>
      </c>
      <c r="E44" s="47">
        <v>1</v>
      </c>
      <c r="F44" s="89"/>
    </row>
    <row r="45" spans="1:6" ht="12.75">
      <c r="A45" s="99"/>
      <c r="B45" s="12" t="s">
        <v>113</v>
      </c>
      <c r="C45" s="46">
        <v>1922</v>
      </c>
      <c r="D45" s="46">
        <v>1922</v>
      </c>
      <c r="E45" s="47">
        <v>1</v>
      </c>
      <c r="F45" s="89"/>
    </row>
    <row r="46" spans="1:6" ht="12.75">
      <c r="A46" s="99"/>
      <c r="B46" s="12" t="s">
        <v>114</v>
      </c>
      <c r="C46" s="46">
        <v>1259</v>
      </c>
      <c r="D46" s="46">
        <v>3617</v>
      </c>
      <c r="E46" s="47">
        <v>4</v>
      </c>
      <c r="F46" s="90"/>
    </row>
    <row r="47" spans="1:6" ht="12.75">
      <c r="A47" s="104"/>
      <c r="B47" s="12" t="s">
        <v>115</v>
      </c>
      <c r="C47" s="46">
        <v>1105</v>
      </c>
      <c r="D47" s="91"/>
      <c r="E47" s="76"/>
      <c r="F47" s="89" t="s">
        <v>121</v>
      </c>
    </row>
    <row r="48" spans="1:6" ht="12.75">
      <c r="A48" s="104"/>
      <c r="B48" s="12" t="s">
        <v>116</v>
      </c>
      <c r="C48" s="46">
        <v>555</v>
      </c>
      <c r="D48" s="91"/>
      <c r="E48" s="76"/>
      <c r="F48" s="89" t="s">
        <v>121</v>
      </c>
    </row>
    <row r="49" spans="1:6" ht="12.75">
      <c r="A49" s="104"/>
      <c r="B49" s="12" t="s">
        <v>117</v>
      </c>
      <c r="C49" s="46">
        <v>698</v>
      </c>
      <c r="D49" s="91"/>
      <c r="E49" s="76"/>
      <c r="F49" s="89" t="s">
        <v>121</v>
      </c>
    </row>
    <row r="50" spans="1:6" ht="12.75">
      <c r="A50" s="104"/>
      <c r="B50" s="12" t="s">
        <v>118</v>
      </c>
      <c r="C50" s="46">
        <v>5465</v>
      </c>
      <c r="D50" s="91">
        <v>6046</v>
      </c>
      <c r="E50" s="76">
        <v>2</v>
      </c>
      <c r="F50" s="19" t="s">
        <v>275</v>
      </c>
    </row>
    <row r="51" spans="1:6" ht="13.5" thickBot="1">
      <c r="A51" s="104"/>
      <c r="B51" s="12" t="s">
        <v>119</v>
      </c>
      <c r="C51" s="46">
        <v>581</v>
      </c>
      <c r="D51" s="91"/>
      <c r="E51" s="76"/>
      <c r="F51" s="89"/>
    </row>
    <row r="52" spans="1:6" ht="14.25" thickBot="1" thickTop="1">
      <c r="A52" s="8" t="s">
        <v>75</v>
      </c>
      <c r="B52" s="17"/>
      <c r="C52" s="49">
        <f>SUM(C38:C51)</f>
        <v>34500</v>
      </c>
      <c r="D52" s="49">
        <f>SUM(D38:D51)</f>
        <v>34500</v>
      </c>
      <c r="E52" s="50">
        <f>SUM(E38:E51)</f>
        <v>14</v>
      </c>
      <c r="F52" s="92"/>
    </row>
    <row r="53" spans="1:6" ht="39.75" customHeight="1" thickBot="1" thickTop="1">
      <c r="A53" s="4" t="s">
        <v>71</v>
      </c>
      <c r="B53" s="3" t="s">
        <v>72</v>
      </c>
      <c r="C53" s="3" t="s">
        <v>73</v>
      </c>
      <c r="D53" s="5" t="s">
        <v>268</v>
      </c>
      <c r="E53" s="5" t="s">
        <v>269</v>
      </c>
      <c r="F53" s="6" t="s">
        <v>74</v>
      </c>
    </row>
    <row r="54" spans="1:6" ht="13.5" thickTop="1">
      <c r="A54" s="94" t="s">
        <v>78</v>
      </c>
      <c r="B54" s="12" t="s">
        <v>122</v>
      </c>
      <c r="C54" s="46">
        <v>2160</v>
      </c>
      <c r="D54" s="46">
        <v>2160</v>
      </c>
      <c r="E54" s="47">
        <v>1</v>
      </c>
      <c r="F54" s="22" t="s">
        <v>275</v>
      </c>
    </row>
    <row r="55" spans="1:6" ht="12.75">
      <c r="A55" s="97"/>
      <c r="B55" s="12" t="s">
        <v>123</v>
      </c>
      <c r="C55" s="46">
        <v>2081</v>
      </c>
      <c r="D55" s="46">
        <v>2081</v>
      </c>
      <c r="E55" s="47">
        <v>1</v>
      </c>
      <c r="F55" s="19" t="s">
        <v>276</v>
      </c>
    </row>
    <row r="56" spans="1:6" ht="12.75">
      <c r="A56" s="97"/>
      <c r="B56" s="12" t="s">
        <v>124</v>
      </c>
      <c r="C56" s="46">
        <v>4164</v>
      </c>
      <c r="D56" s="46">
        <v>5770</v>
      </c>
      <c r="E56" s="47">
        <v>2</v>
      </c>
      <c r="F56" s="19" t="s">
        <v>281</v>
      </c>
    </row>
    <row r="57" spans="1:6" ht="13.5" thickBot="1">
      <c r="A57" s="97"/>
      <c r="B57" s="16" t="s">
        <v>125</v>
      </c>
      <c r="C57" s="46">
        <v>1606</v>
      </c>
      <c r="D57" s="48"/>
      <c r="E57" s="47"/>
      <c r="F57" s="20"/>
    </row>
    <row r="58" spans="1:6" ht="14.25" thickBot="1" thickTop="1">
      <c r="A58" s="8" t="s">
        <v>75</v>
      </c>
      <c r="B58" s="17"/>
      <c r="C58" s="49">
        <f>SUM(C54:C57)</f>
        <v>10011</v>
      </c>
      <c r="D58" s="49">
        <f>SUM(D54:D57)</f>
        <v>10011</v>
      </c>
      <c r="E58" s="50">
        <f>SUM(E54:E57)</f>
        <v>4</v>
      </c>
      <c r="F58" s="21"/>
    </row>
    <row r="59" spans="1:6" ht="13.5" thickTop="1">
      <c r="A59" s="99" t="s">
        <v>77</v>
      </c>
      <c r="B59" s="12" t="s">
        <v>127</v>
      </c>
      <c r="C59" s="46">
        <v>2708</v>
      </c>
      <c r="D59" s="46">
        <v>2708</v>
      </c>
      <c r="E59" s="47">
        <v>1</v>
      </c>
      <c r="F59" s="19" t="s">
        <v>275</v>
      </c>
    </row>
    <row r="60" spans="1:6" ht="12.75">
      <c r="A60" s="99"/>
      <c r="B60" s="12" t="s">
        <v>128</v>
      </c>
      <c r="C60" s="46">
        <v>2585</v>
      </c>
      <c r="D60" s="46">
        <v>3540</v>
      </c>
      <c r="E60" s="47">
        <v>2</v>
      </c>
      <c r="F60" s="19" t="s">
        <v>275</v>
      </c>
    </row>
    <row r="61" spans="1:6" ht="12.75">
      <c r="A61" s="99"/>
      <c r="B61" s="12" t="s">
        <v>129</v>
      </c>
      <c r="C61" s="46">
        <v>955</v>
      </c>
      <c r="D61" s="46"/>
      <c r="E61" s="47"/>
      <c r="F61" s="19" t="s">
        <v>285</v>
      </c>
    </row>
    <row r="62" spans="1:6" ht="12.75">
      <c r="A62" s="99"/>
      <c r="B62" s="12" t="s">
        <v>130</v>
      </c>
      <c r="C62" s="46">
        <v>1189</v>
      </c>
      <c r="D62" s="46">
        <v>3710</v>
      </c>
      <c r="E62" s="47">
        <v>4</v>
      </c>
      <c r="F62" s="19" t="s">
        <v>275</v>
      </c>
    </row>
    <row r="63" spans="1:6" ht="12.75">
      <c r="A63" s="99"/>
      <c r="B63" s="12" t="s">
        <v>131</v>
      </c>
      <c r="C63" s="46">
        <v>991</v>
      </c>
      <c r="D63" s="46"/>
      <c r="E63" s="47"/>
      <c r="F63" s="19" t="s">
        <v>283</v>
      </c>
    </row>
    <row r="64" spans="1:6" ht="12.75">
      <c r="A64" s="104"/>
      <c r="B64" s="12" t="s">
        <v>132</v>
      </c>
      <c r="C64" s="46">
        <v>975</v>
      </c>
      <c r="D64" s="46"/>
      <c r="E64" s="47"/>
      <c r="F64" s="19" t="s">
        <v>284</v>
      </c>
    </row>
    <row r="65" spans="1:6" ht="13.5" thickBot="1">
      <c r="A65" s="105"/>
      <c r="B65" s="12" t="s">
        <v>133</v>
      </c>
      <c r="C65" s="46">
        <v>555</v>
      </c>
      <c r="D65" s="46"/>
      <c r="E65" s="47"/>
      <c r="F65" s="24" t="s">
        <v>284</v>
      </c>
    </row>
    <row r="66" spans="1:6" ht="14.25" thickBot="1" thickTop="1">
      <c r="A66" s="8" t="s">
        <v>75</v>
      </c>
      <c r="B66" s="17"/>
      <c r="C66" s="49">
        <f>SUM(C59:C65)</f>
        <v>9958</v>
      </c>
      <c r="D66" s="49">
        <f>SUM(D59:D65)</f>
        <v>9958</v>
      </c>
      <c r="E66" s="50">
        <f>SUM(E59:E65)</f>
        <v>7</v>
      </c>
      <c r="F66" s="21"/>
    </row>
    <row r="67" spans="1:6" ht="13.5" thickTop="1">
      <c r="A67" s="94" t="s">
        <v>79</v>
      </c>
      <c r="B67" s="12" t="s">
        <v>134</v>
      </c>
      <c r="C67" s="46">
        <v>4090</v>
      </c>
      <c r="D67" s="46">
        <v>4090</v>
      </c>
      <c r="E67" s="47">
        <v>1</v>
      </c>
      <c r="F67" s="22" t="s">
        <v>275</v>
      </c>
    </row>
    <row r="68" spans="1:6" ht="12.75">
      <c r="A68" s="99"/>
      <c r="B68" s="12" t="s">
        <v>135</v>
      </c>
      <c r="C68" s="46">
        <v>2256</v>
      </c>
      <c r="D68" s="46">
        <v>3526</v>
      </c>
      <c r="E68" s="47">
        <v>3</v>
      </c>
      <c r="F68" s="19" t="s">
        <v>291</v>
      </c>
    </row>
    <row r="69" spans="1:6" ht="12.75">
      <c r="A69" s="99"/>
      <c r="B69" s="12" t="s">
        <v>136</v>
      </c>
      <c r="C69" s="46">
        <v>675</v>
      </c>
      <c r="D69" s="46"/>
      <c r="E69" s="47"/>
      <c r="F69" s="19"/>
    </row>
    <row r="70" spans="1:6" ht="12.75">
      <c r="A70" s="99"/>
      <c r="B70" s="12" t="s">
        <v>137</v>
      </c>
      <c r="C70" s="46">
        <v>595</v>
      </c>
      <c r="D70" s="46"/>
      <c r="E70" s="47"/>
      <c r="F70" s="19"/>
    </row>
    <row r="71" spans="1:6" ht="12.75">
      <c r="A71" s="99"/>
      <c r="B71" s="12" t="s">
        <v>138</v>
      </c>
      <c r="C71" s="46">
        <v>2131</v>
      </c>
      <c r="D71" s="46">
        <v>5480</v>
      </c>
      <c r="E71" s="47">
        <v>3</v>
      </c>
      <c r="F71" s="18" t="s">
        <v>275</v>
      </c>
    </row>
    <row r="72" spans="1:6" ht="12.75">
      <c r="A72" s="99"/>
      <c r="B72" s="12" t="s">
        <v>139</v>
      </c>
      <c r="C72" s="46">
        <v>1638</v>
      </c>
      <c r="D72" s="46"/>
      <c r="E72" s="47"/>
      <c r="F72" s="19"/>
    </row>
    <row r="73" spans="1:6" ht="12.75">
      <c r="A73" s="99"/>
      <c r="B73" s="12" t="s">
        <v>140</v>
      </c>
      <c r="C73" s="46">
        <v>1711</v>
      </c>
      <c r="D73" s="46"/>
      <c r="E73" s="47"/>
      <c r="F73" s="19"/>
    </row>
    <row r="74" spans="1:6" ht="12.75">
      <c r="A74" s="99"/>
      <c r="B74" s="12" t="s">
        <v>141</v>
      </c>
      <c r="C74" s="46">
        <v>1075</v>
      </c>
      <c r="D74" s="46">
        <v>4012</v>
      </c>
      <c r="E74" s="47">
        <v>3</v>
      </c>
      <c r="F74" s="18" t="s">
        <v>275</v>
      </c>
    </row>
    <row r="75" spans="1:6" ht="12.75">
      <c r="A75" s="99"/>
      <c r="B75" s="12" t="s">
        <v>142</v>
      </c>
      <c r="C75" s="46">
        <v>1272</v>
      </c>
      <c r="D75" s="46"/>
      <c r="E75" s="47"/>
      <c r="F75" s="19"/>
    </row>
    <row r="76" spans="1:6" ht="13.5" thickBot="1">
      <c r="A76" s="99"/>
      <c r="B76" s="12" t="s">
        <v>143</v>
      </c>
      <c r="C76" s="46">
        <v>1665</v>
      </c>
      <c r="D76" s="46"/>
      <c r="E76" s="47"/>
      <c r="F76" s="19"/>
    </row>
    <row r="77" spans="1:6" ht="14.25" thickBot="1" thickTop="1">
      <c r="A77" s="8" t="s">
        <v>75</v>
      </c>
      <c r="B77" s="17"/>
      <c r="C77" s="49">
        <f>SUM(C67:C76)</f>
        <v>17108</v>
      </c>
      <c r="D77" s="49">
        <f>SUM(D67:D76)</f>
        <v>17108</v>
      </c>
      <c r="E77" s="50">
        <f>SUM(E67:E76)</f>
        <v>10</v>
      </c>
      <c r="F77" s="21"/>
    </row>
    <row r="78" spans="1:6" ht="13.5" thickTop="1">
      <c r="A78" s="94" t="s">
        <v>80</v>
      </c>
      <c r="B78" s="12" t="s">
        <v>144</v>
      </c>
      <c r="C78" s="46">
        <v>2360</v>
      </c>
      <c r="D78" s="46">
        <v>2360</v>
      </c>
      <c r="E78" s="47">
        <v>1</v>
      </c>
      <c r="F78" s="22" t="s">
        <v>275</v>
      </c>
    </row>
    <row r="79" spans="1:6" ht="12.75">
      <c r="A79" s="99"/>
      <c r="B79" s="12" t="s">
        <v>145</v>
      </c>
      <c r="C79" s="46">
        <v>2591</v>
      </c>
      <c r="D79" s="46">
        <v>2591</v>
      </c>
      <c r="E79" s="47">
        <v>1</v>
      </c>
      <c r="F79" s="19" t="s">
        <v>275</v>
      </c>
    </row>
    <row r="80" spans="1:6" ht="12.75">
      <c r="A80" s="99"/>
      <c r="B80" s="12" t="s">
        <v>146</v>
      </c>
      <c r="C80" s="46">
        <v>5218</v>
      </c>
      <c r="D80" s="46">
        <v>8059</v>
      </c>
      <c r="E80" s="47">
        <v>4</v>
      </c>
      <c r="F80" s="19" t="s">
        <v>291</v>
      </c>
    </row>
    <row r="81" spans="1:6" ht="12.75">
      <c r="A81" s="99"/>
      <c r="B81" s="12" t="s">
        <v>147</v>
      </c>
      <c r="C81" s="46">
        <v>513</v>
      </c>
      <c r="D81" s="46"/>
      <c r="E81" s="47"/>
      <c r="F81" s="19" t="s">
        <v>272</v>
      </c>
    </row>
    <row r="82" spans="1:6" ht="12.75">
      <c r="A82" s="99"/>
      <c r="B82" s="12" t="s">
        <v>148</v>
      </c>
      <c r="C82" s="46">
        <v>1107</v>
      </c>
      <c r="D82" s="46"/>
      <c r="E82" s="47"/>
      <c r="F82" s="19"/>
    </row>
    <row r="83" spans="1:6" ht="13.5" thickBot="1">
      <c r="A83" s="105"/>
      <c r="B83" s="12" t="s">
        <v>149</v>
      </c>
      <c r="C83" s="46">
        <v>1221</v>
      </c>
      <c r="D83" s="70"/>
      <c r="E83" s="70"/>
      <c r="F83" s="24"/>
    </row>
    <row r="84" spans="1:6" ht="12.75" customHeight="1" thickBot="1" thickTop="1">
      <c r="A84" s="8" t="s">
        <v>75</v>
      </c>
      <c r="B84" s="17"/>
      <c r="C84" s="49">
        <f>SUM(C78:C83)</f>
        <v>13010</v>
      </c>
      <c r="D84" s="49">
        <f>SUM(D78:D83)</f>
        <v>13010</v>
      </c>
      <c r="E84" s="50">
        <f>SUM(E78:E83)</f>
        <v>6</v>
      </c>
      <c r="F84" s="21"/>
    </row>
    <row r="85" spans="1:6" ht="13.5" thickTop="1">
      <c r="A85" s="94" t="s">
        <v>81</v>
      </c>
      <c r="B85" s="69" t="s">
        <v>150</v>
      </c>
      <c r="C85" s="46">
        <v>1869</v>
      </c>
      <c r="D85" s="46">
        <v>3839</v>
      </c>
      <c r="E85" s="56">
        <v>3</v>
      </c>
      <c r="F85" s="22" t="s">
        <v>289</v>
      </c>
    </row>
    <row r="86" spans="1:6" ht="12.75">
      <c r="A86" s="99"/>
      <c r="B86" s="69" t="s">
        <v>267</v>
      </c>
      <c r="C86" s="46">
        <v>824</v>
      </c>
      <c r="D86" s="46"/>
      <c r="E86" s="56"/>
      <c r="F86" s="18"/>
    </row>
    <row r="87" spans="1:6" ht="12.75">
      <c r="A87" s="99"/>
      <c r="B87" s="69" t="s">
        <v>288</v>
      </c>
      <c r="C87" s="46">
        <v>1146</v>
      </c>
      <c r="D87" s="46"/>
      <c r="E87" s="56"/>
      <c r="F87" s="18"/>
    </row>
    <row r="88" spans="1:6" ht="12.75">
      <c r="A88" s="99"/>
      <c r="B88" s="12" t="s">
        <v>151</v>
      </c>
      <c r="C88" s="46">
        <v>2015</v>
      </c>
      <c r="D88" s="46">
        <v>4469</v>
      </c>
      <c r="E88" s="47">
        <v>4</v>
      </c>
      <c r="F88" s="19" t="s">
        <v>315</v>
      </c>
    </row>
    <row r="89" spans="1:6" ht="12.75">
      <c r="A89" s="99"/>
      <c r="B89" s="12" t="s">
        <v>152</v>
      </c>
      <c r="C89" s="46">
        <v>649</v>
      </c>
      <c r="D89" s="46"/>
      <c r="E89" s="47"/>
      <c r="F89" s="19"/>
    </row>
    <row r="90" spans="1:6" ht="12.75">
      <c r="A90" s="99"/>
      <c r="B90" s="12" t="s">
        <v>153</v>
      </c>
      <c r="C90" s="46">
        <v>1379</v>
      </c>
      <c r="D90" s="46"/>
      <c r="E90" s="47"/>
      <c r="F90" s="19"/>
    </row>
    <row r="91" spans="1:6" ht="13.5" thickBot="1">
      <c r="A91" s="99"/>
      <c r="B91" s="12" t="s">
        <v>154</v>
      </c>
      <c r="C91" s="46">
        <v>426</v>
      </c>
      <c r="D91" s="46"/>
      <c r="E91" s="47"/>
      <c r="F91" s="19"/>
    </row>
    <row r="92" spans="1:6" ht="14.25" thickBot="1" thickTop="1">
      <c r="A92" s="8" t="s">
        <v>75</v>
      </c>
      <c r="B92" s="17"/>
      <c r="C92" s="49">
        <f>SUM(C85:C91)</f>
        <v>8308</v>
      </c>
      <c r="D92" s="49">
        <f>SUM(D85:D91)</f>
        <v>8308</v>
      </c>
      <c r="E92" s="50">
        <f>SUM(E85:E91)</f>
        <v>7</v>
      </c>
      <c r="F92" s="21"/>
    </row>
    <row r="93" ht="13.5" thickTop="1">
      <c r="B93" s="23"/>
    </row>
    <row r="94" spans="1:2" ht="12.75">
      <c r="A94" t="s">
        <v>282</v>
      </c>
      <c r="B94" s="23"/>
    </row>
    <row r="95" spans="1:6" ht="12.75" customHeight="1">
      <c r="A95" s="102" t="s">
        <v>316</v>
      </c>
      <c r="B95" s="103"/>
      <c r="C95" s="103"/>
      <c r="D95" s="103"/>
      <c r="E95" s="103"/>
      <c r="F95" s="103"/>
    </row>
    <row r="96" ht="12.75">
      <c r="B96" s="23" t="s">
        <v>317</v>
      </c>
    </row>
    <row r="97" ht="12.75">
      <c r="B97" s="23"/>
    </row>
    <row r="98" ht="12.75">
      <c r="B98" s="23"/>
    </row>
    <row r="99" ht="12.75">
      <c r="B99" s="23"/>
    </row>
    <row r="100" ht="12.75">
      <c r="B100" s="23"/>
    </row>
    <row r="101" ht="12.75">
      <c r="B101" s="23"/>
    </row>
    <row r="102" ht="12.75">
      <c r="B102" s="23"/>
    </row>
    <row r="103" ht="12.75">
      <c r="B103" s="23"/>
    </row>
    <row r="105" ht="12.75">
      <c r="B105" s="23"/>
    </row>
    <row r="106" ht="12.75">
      <c r="B106" s="23"/>
    </row>
    <row r="107" ht="12.75">
      <c r="B107" s="23"/>
    </row>
    <row r="108" ht="12.75">
      <c r="B108" s="23"/>
    </row>
    <row r="109" ht="12.75">
      <c r="B109" s="23"/>
    </row>
    <row r="110" ht="12.75">
      <c r="B110" s="23"/>
    </row>
    <row r="111" ht="12.75">
      <c r="B111" s="23"/>
    </row>
    <row r="112" ht="12.75">
      <c r="B112" s="23"/>
    </row>
  </sheetData>
  <sheetProtection/>
  <mergeCells count="8">
    <mergeCell ref="A95:F95"/>
    <mergeCell ref="A7:A36"/>
    <mergeCell ref="A38:A51"/>
    <mergeCell ref="A54:A57"/>
    <mergeCell ref="A85:A91"/>
    <mergeCell ref="A59:A65"/>
    <mergeCell ref="A67:A76"/>
    <mergeCell ref="A78:A83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&amp;RPríloha 2.2</oddHead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H147"/>
  <sheetViews>
    <sheetView zoomScalePageLayoutView="0" workbookViewId="0" topLeftCell="A55">
      <selection activeCell="J45" sqref="J45"/>
    </sheetView>
  </sheetViews>
  <sheetFormatPr defaultColWidth="9.00390625" defaultRowHeight="12.75"/>
  <cols>
    <col min="1" max="1" width="6.75390625" style="0" customWidth="1"/>
    <col min="2" max="2" width="18.75390625" style="0" customWidth="1"/>
    <col min="3" max="4" width="12.75390625" style="0" customWidth="1"/>
    <col min="5" max="5" width="10.75390625" style="0" customWidth="1"/>
    <col min="6" max="6" width="20.75390625" style="0" customWidth="1"/>
  </cols>
  <sheetData>
    <row r="5" ht="13.5" thickBot="1"/>
    <row r="6" spans="1:6" ht="39.75" customHeight="1" thickBot="1" thickTop="1">
      <c r="A6" s="4" t="s">
        <v>71</v>
      </c>
      <c r="B6" s="3" t="s">
        <v>72</v>
      </c>
      <c r="C6" s="3" t="s">
        <v>73</v>
      </c>
      <c r="D6" s="5" t="s">
        <v>268</v>
      </c>
      <c r="E6" s="5" t="s">
        <v>269</v>
      </c>
      <c r="F6" s="6" t="s">
        <v>74</v>
      </c>
    </row>
    <row r="7" spans="1:6" ht="13.5" thickTop="1">
      <c r="A7" s="94" t="s">
        <v>1</v>
      </c>
      <c r="B7" s="1" t="s">
        <v>1</v>
      </c>
      <c r="C7" s="60">
        <v>22486</v>
      </c>
      <c r="D7" s="60">
        <v>40629</v>
      </c>
      <c r="E7" s="73">
        <v>17</v>
      </c>
      <c r="F7" s="83" t="s">
        <v>302</v>
      </c>
    </row>
    <row r="8" spans="1:6" ht="12.75">
      <c r="A8" s="99"/>
      <c r="B8" s="1" t="s">
        <v>177</v>
      </c>
      <c r="C8" s="60">
        <v>603</v>
      </c>
      <c r="D8" s="60"/>
      <c r="E8" s="74"/>
      <c r="F8" s="13"/>
    </row>
    <row r="9" spans="1:6" ht="12.75">
      <c r="A9" s="106"/>
      <c r="B9" s="1" t="s">
        <v>178</v>
      </c>
      <c r="C9" s="60">
        <v>1272</v>
      </c>
      <c r="D9" s="60"/>
      <c r="E9" s="75"/>
      <c r="F9" s="18"/>
    </row>
    <row r="10" spans="1:6" ht="12.75">
      <c r="A10" s="106"/>
      <c r="B10" s="1" t="s">
        <v>179</v>
      </c>
      <c r="C10" s="60">
        <v>1038</v>
      </c>
      <c r="D10" s="60"/>
      <c r="E10" s="76"/>
      <c r="F10" s="19"/>
    </row>
    <row r="11" spans="1:6" ht="12.75">
      <c r="A11" s="106"/>
      <c r="B11" s="1" t="s">
        <v>180</v>
      </c>
      <c r="C11" s="60">
        <v>1288</v>
      </c>
      <c r="D11" s="60"/>
      <c r="E11" s="76"/>
      <c r="F11" s="19"/>
    </row>
    <row r="12" spans="1:6" ht="12.75">
      <c r="A12" s="106"/>
      <c r="B12" s="1" t="s">
        <v>181</v>
      </c>
      <c r="C12" s="60">
        <v>749</v>
      </c>
      <c r="D12" s="60"/>
      <c r="E12" s="76"/>
      <c r="F12" s="19"/>
    </row>
    <row r="13" spans="1:6" ht="12.75">
      <c r="A13" s="106"/>
      <c r="B13" s="1" t="s">
        <v>155</v>
      </c>
      <c r="C13" s="60">
        <v>531</v>
      </c>
      <c r="D13" s="60"/>
      <c r="E13" s="76"/>
      <c r="F13" s="19" t="s">
        <v>300</v>
      </c>
    </row>
    <row r="14" spans="1:6" ht="12.75">
      <c r="A14" s="106"/>
      <c r="B14" s="1" t="s">
        <v>156</v>
      </c>
      <c r="C14" s="60">
        <v>1048</v>
      </c>
      <c r="D14" s="60"/>
      <c r="E14" s="76"/>
      <c r="F14" s="19" t="s">
        <v>301</v>
      </c>
    </row>
    <row r="15" spans="1:6" ht="12.75">
      <c r="A15" s="106"/>
      <c r="B15" s="1" t="s">
        <v>9</v>
      </c>
      <c r="C15" s="60">
        <v>920</v>
      </c>
      <c r="D15" s="60"/>
      <c r="E15" s="76"/>
      <c r="F15" s="19" t="s">
        <v>300</v>
      </c>
    </row>
    <row r="16" spans="1:6" ht="12.75">
      <c r="A16" s="106"/>
      <c r="B16" s="1" t="s">
        <v>157</v>
      </c>
      <c r="C16" s="60">
        <v>1173</v>
      </c>
      <c r="D16" s="60"/>
      <c r="E16" s="76"/>
      <c r="F16" s="19"/>
    </row>
    <row r="17" spans="1:6" ht="12.75">
      <c r="A17" s="106"/>
      <c r="B17" s="1" t="s">
        <v>10</v>
      </c>
      <c r="C17" s="60">
        <v>1670</v>
      </c>
      <c r="D17" s="60"/>
      <c r="E17" s="76"/>
      <c r="F17" s="19"/>
    </row>
    <row r="18" spans="1:6" ht="12.75">
      <c r="A18" s="106"/>
      <c r="B18" s="1" t="s">
        <v>158</v>
      </c>
      <c r="C18" s="60">
        <v>890</v>
      </c>
      <c r="D18" s="60"/>
      <c r="E18" s="76"/>
      <c r="F18" s="19" t="s">
        <v>303</v>
      </c>
    </row>
    <row r="19" spans="1:6" ht="12.75">
      <c r="A19" s="106"/>
      <c r="B19" s="1" t="s">
        <v>159</v>
      </c>
      <c r="C19" s="60">
        <v>1451</v>
      </c>
      <c r="D19" s="60"/>
      <c r="E19" s="76"/>
      <c r="F19" s="19" t="s">
        <v>300</v>
      </c>
    </row>
    <row r="20" spans="1:6" ht="12.75">
      <c r="A20" s="106"/>
      <c r="B20" s="1" t="s">
        <v>160</v>
      </c>
      <c r="C20" s="60">
        <v>1039</v>
      </c>
      <c r="D20" s="60"/>
      <c r="E20" s="76"/>
      <c r="F20" s="19"/>
    </row>
    <row r="21" spans="1:6" ht="12.75">
      <c r="A21" s="106"/>
      <c r="B21" s="1" t="s">
        <v>174</v>
      </c>
      <c r="C21" s="60">
        <v>426</v>
      </c>
      <c r="D21" s="60"/>
      <c r="E21" s="76"/>
      <c r="F21" s="19" t="s">
        <v>304</v>
      </c>
    </row>
    <row r="22" spans="1:6" ht="12.75">
      <c r="A22" s="106"/>
      <c r="B22" s="1" t="s">
        <v>161</v>
      </c>
      <c r="C22" s="60">
        <v>2571</v>
      </c>
      <c r="D22" s="60"/>
      <c r="E22" s="76"/>
      <c r="F22" s="19" t="s">
        <v>305</v>
      </c>
    </row>
    <row r="23" spans="1:6" ht="12.75">
      <c r="A23" s="106"/>
      <c r="B23" s="1" t="s">
        <v>162</v>
      </c>
      <c r="C23" s="60">
        <v>1474</v>
      </c>
      <c r="D23" s="60"/>
      <c r="E23" s="76"/>
      <c r="F23" s="19" t="s">
        <v>300</v>
      </c>
    </row>
    <row r="24" spans="1:6" ht="12.75">
      <c r="A24" s="106"/>
      <c r="B24" s="1" t="s">
        <v>163</v>
      </c>
      <c r="C24" s="60">
        <v>12801</v>
      </c>
      <c r="D24" s="60">
        <v>21728</v>
      </c>
      <c r="E24" s="76">
        <v>11</v>
      </c>
      <c r="F24" s="19" t="s">
        <v>306</v>
      </c>
    </row>
    <row r="25" spans="1:6" ht="12.75">
      <c r="A25" s="106"/>
      <c r="B25" s="1" t="s">
        <v>164</v>
      </c>
      <c r="C25" s="60">
        <v>562</v>
      </c>
      <c r="D25" s="60"/>
      <c r="E25" s="76"/>
      <c r="F25" s="19"/>
    </row>
    <row r="26" spans="1:6" ht="12.75">
      <c r="A26" s="106"/>
      <c r="B26" s="1" t="s">
        <v>165</v>
      </c>
      <c r="C26" s="60">
        <v>878</v>
      </c>
      <c r="D26" s="60"/>
      <c r="E26" s="76"/>
      <c r="F26" s="19"/>
    </row>
    <row r="27" spans="1:6" ht="12.75">
      <c r="A27" s="106"/>
      <c r="B27" s="1" t="s">
        <v>166</v>
      </c>
      <c r="C27" s="60">
        <v>1905</v>
      </c>
      <c r="D27" s="60"/>
      <c r="E27" s="76"/>
      <c r="F27" s="19"/>
    </row>
    <row r="28" spans="1:6" ht="12.75">
      <c r="A28" s="106"/>
      <c r="B28" s="1" t="s">
        <v>5</v>
      </c>
      <c r="C28" s="60">
        <v>1995</v>
      </c>
      <c r="D28" s="60"/>
      <c r="E28" s="76"/>
      <c r="F28" s="84" t="s">
        <v>307</v>
      </c>
    </row>
    <row r="29" spans="1:6" ht="12.75">
      <c r="A29" s="106"/>
      <c r="B29" s="1" t="s">
        <v>91</v>
      </c>
      <c r="C29" s="60">
        <v>643</v>
      </c>
      <c r="D29" s="60"/>
      <c r="E29" s="76"/>
      <c r="F29" s="19" t="s">
        <v>303</v>
      </c>
    </row>
    <row r="30" spans="1:6" ht="12.75">
      <c r="A30" s="106"/>
      <c r="B30" s="1" t="s">
        <v>167</v>
      </c>
      <c r="C30" s="60">
        <v>146</v>
      </c>
      <c r="D30" s="60"/>
      <c r="E30" s="76"/>
      <c r="F30" s="19" t="s">
        <v>272</v>
      </c>
    </row>
    <row r="31" spans="1:6" ht="12.75">
      <c r="A31" s="106"/>
      <c r="B31" s="1" t="s">
        <v>96</v>
      </c>
      <c r="C31" s="60">
        <v>247</v>
      </c>
      <c r="D31" s="60"/>
      <c r="E31" s="69"/>
      <c r="F31" s="19"/>
    </row>
    <row r="32" spans="1:6" ht="12.75">
      <c r="A32" s="106"/>
      <c r="B32" s="1" t="s">
        <v>168</v>
      </c>
      <c r="C32" s="60">
        <v>1193</v>
      </c>
      <c r="D32" s="60"/>
      <c r="E32" s="69"/>
      <c r="F32" s="19"/>
    </row>
    <row r="33" spans="1:6" ht="12.75">
      <c r="A33" s="104"/>
      <c r="B33" s="1" t="s">
        <v>105</v>
      </c>
      <c r="C33" s="60">
        <v>464</v>
      </c>
      <c r="D33" s="60"/>
      <c r="E33" s="61"/>
      <c r="F33" s="2"/>
    </row>
    <row r="34" spans="1:6" ht="12.75">
      <c r="A34" s="104"/>
      <c r="B34" s="1" t="s">
        <v>169</v>
      </c>
      <c r="C34" s="60">
        <v>894</v>
      </c>
      <c r="D34" s="60"/>
      <c r="E34" s="61"/>
      <c r="F34" s="25"/>
    </row>
    <row r="35" spans="1:8" ht="12.75">
      <c r="A35" s="104"/>
      <c r="B35" s="1" t="s">
        <v>170</v>
      </c>
      <c r="C35" s="60">
        <v>8869</v>
      </c>
      <c r="D35" s="60">
        <v>11413</v>
      </c>
      <c r="E35" s="47">
        <v>5</v>
      </c>
      <c r="F35" s="2" t="s">
        <v>308</v>
      </c>
      <c r="H35" s="37"/>
    </row>
    <row r="36" spans="1:6" ht="12.75">
      <c r="A36" s="104"/>
      <c r="B36" s="1" t="s">
        <v>171</v>
      </c>
      <c r="C36" s="60">
        <v>381</v>
      </c>
      <c r="D36" s="46"/>
      <c r="E36" s="47"/>
      <c r="F36" s="19" t="s">
        <v>176</v>
      </c>
    </row>
    <row r="37" spans="1:6" ht="12.75">
      <c r="A37" s="104"/>
      <c r="B37" s="1" t="s">
        <v>175</v>
      </c>
      <c r="C37" s="60">
        <v>467</v>
      </c>
      <c r="D37" s="61"/>
      <c r="E37" s="61"/>
      <c r="F37" s="19" t="s">
        <v>176</v>
      </c>
    </row>
    <row r="38" spans="1:6" ht="12.75">
      <c r="A38" s="104"/>
      <c r="B38" s="1" t="s">
        <v>172</v>
      </c>
      <c r="C38" s="60">
        <v>476</v>
      </c>
      <c r="D38" s="61"/>
      <c r="E38" s="61"/>
      <c r="F38" s="2" t="s">
        <v>176</v>
      </c>
    </row>
    <row r="39" spans="1:6" ht="13.5" thickBot="1">
      <c r="A39" s="105"/>
      <c r="B39" s="7" t="s">
        <v>173</v>
      </c>
      <c r="C39" s="77">
        <v>1220</v>
      </c>
      <c r="D39" s="78"/>
      <c r="E39" s="78"/>
      <c r="F39" s="26" t="s">
        <v>176</v>
      </c>
    </row>
    <row r="40" spans="1:6" ht="14.25" thickBot="1" thickTop="1">
      <c r="A40" s="8" t="s">
        <v>75</v>
      </c>
      <c r="B40" s="39"/>
      <c r="C40" s="79">
        <f>SUM(C7:C39)</f>
        <v>73770</v>
      </c>
      <c r="D40" s="79">
        <f>SUM(D7:D39)</f>
        <v>73770</v>
      </c>
      <c r="E40" s="50">
        <f>SUM(E7:E39)</f>
        <v>33</v>
      </c>
      <c r="F40" s="10"/>
    </row>
    <row r="41" spans="1:6" ht="13.5" customHeight="1" thickTop="1">
      <c r="A41" s="94" t="s">
        <v>76</v>
      </c>
      <c r="B41" s="27" t="s">
        <v>193</v>
      </c>
      <c r="C41" s="60">
        <v>1429</v>
      </c>
      <c r="D41" s="60">
        <v>19723</v>
      </c>
      <c r="E41" s="75">
        <v>3</v>
      </c>
      <c r="F41" s="18" t="s">
        <v>308</v>
      </c>
    </row>
    <row r="42" spans="1:6" ht="12.75">
      <c r="A42" s="99"/>
      <c r="B42" s="1" t="s">
        <v>182</v>
      </c>
      <c r="C42" s="60">
        <v>16214</v>
      </c>
      <c r="D42" s="60"/>
      <c r="E42" s="76"/>
      <c r="F42" s="19"/>
    </row>
    <row r="43" spans="1:6" ht="12.75">
      <c r="A43" s="99"/>
      <c r="B43" s="1" t="s">
        <v>183</v>
      </c>
      <c r="C43" s="60">
        <v>2080</v>
      </c>
      <c r="D43" s="60"/>
      <c r="E43" s="76"/>
      <c r="F43" s="19"/>
    </row>
    <row r="44" spans="1:6" ht="12.75">
      <c r="A44" s="99"/>
      <c r="B44" s="1" t="s">
        <v>76</v>
      </c>
      <c r="C44" s="60">
        <v>15147</v>
      </c>
      <c r="D44" s="60">
        <v>29158</v>
      </c>
      <c r="E44" s="76">
        <v>11</v>
      </c>
      <c r="F44" s="19" t="s">
        <v>308</v>
      </c>
    </row>
    <row r="45" spans="1:6" ht="12.75">
      <c r="A45" s="99"/>
      <c r="B45" s="1" t="s">
        <v>184</v>
      </c>
      <c r="C45" s="60">
        <v>1401</v>
      </c>
      <c r="D45" s="60"/>
      <c r="E45" s="76"/>
      <c r="F45" s="19"/>
    </row>
    <row r="46" spans="1:6" ht="12.75">
      <c r="A46" s="99"/>
      <c r="B46" s="1" t="s">
        <v>185</v>
      </c>
      <c r="C46" s="60">
        <v>1593</v>
      </c>
      <c r="D46" s="60"/>
      <c r="E46" s="76"/>
      <c r="F46" s="19"/>
    </row>
    <row r="47" spans="1:6" ht="12.75">
      <c r="A47" s="99"/>
      <c r="B47" s="1" t="s">
        <v>186</v>
      </c>
      <c r="C47" s="60">
        <v>716</v>
      </c>
      <c r="D47" s="60"/>
      <c r="E47" s="76"/>
      <c r="F47" s="19"/>
    </row>
    <row r="48" spans="1:6" ht="12.75">
      <c r="A48" s="99"/>
      <c r="B48" s="1" t="s">
        <v>187</v>
      </c>
      <c r="C48" s="60">
        <v>1512</v>
      </c>
      <c r="D48" s="60"/>
      <c r="E48" s="47"/>
      <c r="F48" s="19"/>
    </row>
    <row r="49" spans="1:6" ht="12.75">
      <c r="A49" s="99"/>
      <c r="B49" s="1" t="s">
        <v>188</v>
      </c>
      <c r="C49" s="60">
        <v>1570</v>
      </c>
      <c r="D49" s="60"/>
      <c r="E49" s="61"/>
      <c r="F49" s="2"/>
    </row>
    <row r="50" spans="1:6" ht="12.75">
      <c r="A50" s="99"/>
      <c r="B50" s="1" t="s">
        <v>189</v>
      </c>
      <c r="C50" s="60">
        <v>2027</v>
      </c>
      <c r="D50" s="60"/>
      <c r="E50" s="61"/>
      <c r="F50" s="2"/>
    </row>
    <row r="51" spans="1:6" ht="12.75">
      <c r="A51" s="99"/>
      <c r="B51" s="1" t="s">
        <v>190</v>
      </c>
      <c r="C51" s="60">
        <v>1605</v>
      </c>
      <c r="D51" s="60"/>
      <c r="E51" s="61"/>
      <c r="F51" s="2"/>
    </row>
    <row r="52" spans="1:6" ht="12.75">
      <c r="A52" s="99"/>
      <c r="B52" s="1" t="s">
        <v>191</v>
      </c>
      <c r="C52" s="60">
        <v>1611</v>
      </c>
      <c r="D52" s="60"/>
      <c r="E52" s="61"/>
      <c r="F52" s="2"/>
    </row>
    <row r="53" spans="1:6" ht="13.5" thickBot="1">
      <c r="A53" s="99"/>
      <c r="B53" s="1" t="s">
        <v>192</v>
      </c>
      <c r="C53" s="60">
        <v>815</v>
      </c>
      <c r="D53" s="60"/>
      <c r="E53" s="61"/>
      <c r="F53" s="2"/>
    </row>
    <row r="54" spans="1:6" ht="39.75" customHeight="1" thickBot="1" thickTop="1">
      <c r="A54" s="4" t="s">
        <v>71</v>
      </c>
      <c r="B54" s="3" t="s">
        <v>72</v>
      </c>
      <c r="C54" s="3" t="s">
        <v>73</v>
      </c>
      <c r="D54" s="5" t="s">
        <v>268</v>
      </c>
      <c r="E54" s="5" t="s">
        <v>269</v>
      </c>
      <c r="F54" s="6" t="s">
        <v>74</v>
      </c>
    </row>
    <row r="55" spans="1:6" ht="14.25" thickBot="1" thickTop="1">
      <c r="A55" s="93" t="s">
        <v>76</v>
      </c>
      <c r="B55" s="1" t="s">
        <v>194</v>
      </c>
      <c r="C55" s="60">
        <v>1161</v>
      </c>
      <c r="D55" s="60"/>
      <c r="E55" s="62"/>
      <c r="F55" s="15"/>
    </row>
    <row r="56" spans="1:6" ht="14.25" thickBot="1" thickTop="1">
      <c r="A56" s="8" t="s">
        <v>75</v>
      </c>
      <c r="B56" s="9"/>
      <c r="C56" s="79">
        <f>SUM(C41:C55)</f>
        <v>48881</v>
      </c>
      <c r="D56" s="79">
        <f>SUM(D41:D55)</f>
        <v>48881</v>
      </c>
      <c r="E56" s="50">
        <f>SUM(E41:E55)</f>
        <v>14</v>
      </c>
      <c r="F56" s="10"/>
    </row>
    <row r="57" spans="1:6" ht="14.25" thickBot="1" thickTop="1">
      <c r="A57" s="28" t="s">
        <v>78</v>
      </c>
      <c r="B57" s="29" t="s">
        <v>78</v>
      </c>
      <c r="C57" s="51">
        <v>22661</v>
      </c>
      <c r="D57" s="51">
        <v>22661</v>
      </c>
      <c r="E57" s="52">
        <v>1</v>
      </c>
      <c r="F57" s="30" t="s">
        <v>293</v>
      </c>
    </row>
    <row r="58" spans="1:6" ht="14.25" thickBot="1" thickTop="1">
      <c r="A58" s="8" t="s">
        <v>75</v>
      </c>
      <c r="B58" s="17"/>
      <c r="C58" s="49">
        <v>22661</v>
      </c>
      <c r="D58" s="49">
        <v>22661</v>
      </c>
      <c r="E58" s="50">
        <v>1</v>
      </c>
      <c r="F58" s="21"/>
    </row>
    <row r="59" spans="1:6" ht="13.5" thickTop="1">
      <c r="A59" s="94" t="s">
        <v>77</v>
      </c>
      <c r="B59" s="1" t="s">
        <v>195</v>
      </c>
      <c r="C59" s="60">
        <v>1415</v>
      </c>
      <c r="D59" s="55">
        <v>8945</v>
      </c>
      <c r="E59" s="56">
        <v>3</v>
      </c>
      <c r="F59" s="22" t="s">
        <v>286</v>
      </c>
    </row>
    <row r="60" spans="1:6" ht="12.75">
      <c r="A60" s="99"/>
      <c r="B60" s="1" t="s">
        <v>196</v>
      </c>
      <c r="C60" s="60">
        <v>1318</v>
      </c>
      <c r="D60" s="46"/>
      <c r="E60" s="47"/>
      <c r="F60" s="19"/>
    </row>
    <row r="61" spans="1:6" ht="12.75">
      <c r="A61" s="99"/>
      <c r="B61" s="1" t="s">
        <v>197</v>
      </c>
      <c r="C61" s="60">
        <v>6212</v>
      </c>
      <c r="D61" s="46"/>
      <c r="E61" s="47"/>
      <c r="F61" s="19"/>
    </row>
    <row r="62" spans="1:6" ht="12.75">
      <c r="A62" s="99"/>
      <c r="B62" s="1" t="s">
        <v>77</v>
      </c>
      <c r="C62" s="60">
        <v>28267</v>
      </c>
      <c r="D62" s="46">
        <v>44704</v>
      </c>
      <c r="E62" s="47">
        <v>14</v>
      </c>
      <c r="F62" s="19" t="s">
        <v>286</v>
      </c>
    </row>
    <row r="63" spans="1:6" ht="12.75">
      <c r="A63" s="99"/>
      <c r="B63" s="1" t="s">
        <v>198</v>
      </c>
      <c r="C63" s="60">
        <v>2124</v>
      </c>
      <c r="D63" s="46"/>
      <c r="E63" s="47"/>
      <c r="F63" s="19" t="s">
        <v>287</v>
      </c>
    </row>
    <row r="64" spans="1:6" ht="12.75">
      <c r="A64" s="99"/>
      <c r="B64" s="1" t="s">
        <v>199</v>
      </c>
      <c r="C64" s="60">
        <v>343</v>
      </c>
      <c r="D64" s="46"/>
      <c r="E64" s="47"/>
      <c r="F64" s="19" t="s">
        <v>277</v>
      </c>
    </row>
    <row r="65" spans="1:6" ht="12.75">
      <c r="A65" s="99"/>
      <c r="B65" s="1" t="s">
        <v>126</v>
      </c>
      <c r="C65" s="60">
        <v>2573</v>
      </c>
      <c r="D65" s="46"/>
      <c r="E65" s="47"/>
      <c r="F65" s="19"/>
    </row>
    <row r="66" spans="1:6" ht="12.75">
      <c r="A66" s="104"/>
      <c r="B66" s="1" t="s">
        <v>200</v>
      </c>
      <c r="C66" s="60">
        <v>376</v>
      </c>
      <c r="D66" s="61"/>
      <c r="E66" s="61"/>
      <c r="F66" s="2"/>
    </row>
    <row r="67" spans="1:6" ht="12.75">
      <c r="A67" s="104"/>
      <c r="B67" s="1" t="s">
        <v>201</v>
      </c>
      <c r="C67" s="60">
        <v>493</v>
      </c>
      <c r="D67" s="61"/>
      <c r="E67" s="61"/>
      <c r="F67" s="2"/>
    </row>
    <row r="68" spans="1:6" ht="12.75">
      <c r="A68" s="104"/>
      <c r="B68" s="1" t="s">
        <v>202</v>
      </c>
      <c r="C68" s="60">
        <v>2265</v>
      </c>
      <c r="D68" s="61"/>
      <c r="E68" s="61"/>
      <c r="F68" s="2"/>
    </row>
    <row r="69" spans="1:6" ht="12.75">
      <c r="A69" s="104"/>
      <c r="B69" s="1" t="s">
        <v>203</v>
      </c>
      <c r="C69" s="60">
        <v>471</v>
      </c>
      <c r="D69" s="61"/>
      <c r="E69" s="61"/>
      <c r="F69" s="38" t="s">
        <v>210</v>
      </c>
    </row>
    <row r="70" spans="1:6" ht="12.75">
      <c r="A70" s="104"/>
      <c r="B70" s="1" t="s">
        <v>204</v>
      </c>
      <c r="C70" s="60">
        <v>1168</v>
      </c>
      <c r="D70" s="61"/>
      <c r="E70" s="61"/>
      <c r="F70" s="2"/>
    </row>
    <row r="71" spans="1:6" ht="12.75">
      <c r="A71" s="104"/>
      <c r="B71" s="1" t="s">
        <v>205</v>
      </c>
      <c r="C71" s="60">
        <v>1199</v>
      </c>
      <c r="D71" s="61"/>
      <c r="E71" s="61"/>
      <c r="F71" s="38" t="s">
        <v>210</v>
      </c>
    </row>
    <row r="72" spans="1:6" ht="12.75">
      <c r="A72" s="104"/>
      <c r="B72" s="1" t="s">
        <v>206</v>
      </c>
      <c r="C72" s="60">
        <v>1957</v>
      </c>
      <c r="D72" s="61"/>
      <c r="E72" s="61"/>
      <c r="F72" s="38" t="s">
        <v>210</v>
      </c>
    </row>
    <row r="73" spans="1:6" ht="12.75">
      <c r="A73" s="104"/>
      <c r="B73" s="1" t="s">
        <v>207</v>
      </c>
      <c r="C73" s="60">
        <v>1020</v>
      </c>
      <c r="D73" s="61"/>
      <c r="E73" s="61"/>
      <c r="F73" s="2"/>
    </row>
    <row r="74" spans="1:6" ht="12.75">
      <c r="A74" s="104"/>
      <c r="B74" s="1" t="s">
        <v>208</v>
      </c>
      <c r="C74" s="60">
        <v>1272</v>
      </c>
      <c r="D74" s="61"/>
      <c r="E74" s="61"/>
      <c r="F74" s="2"/>
    </row>
    <row r="75" spans="1:6" ht="13.5" thickBot="1">
      <c r="A75" s="105"/>
      <c r="B75" s="1" t="s">
        <v>209</v>
      </c>
      <c r="C75" s="60">
        <v>1082</v>
      </c>
      <c r="D75" s="62"/>
      <c r="E75" s="62"/>
      <c r="F75" s="15"/>
    </row>
    <row r="76" spans="1:6" ht="14.25" thickBot="1" thickTop="1">
      <c r="A76" s="8" t="s">
        <v>75</v>
      </c>
      <c r="B76" s="17"/>
      <c r="C76" s="49">
        <f>SUM(C59:C75)</f>
        <v>53555</v>
      </c>
      <c r="D76" s="49">
        <v>53555</v>
      </c>
      <c r="E76" s="50">
        <f>SUM(E59:E75)</f>
        <v>17</v>
      </c>
      <c r="F76" s="21"/>
    </row>
    <row r="77" spans="1:6" ht="13.5" thickTop="1">
      <c r="A77" s="94" t="s">
        <v>79</v>
      </c>
      <c r="B77" s="1" t="s">
        <v>79</v>
      </c>
      <c r="C77" s="60">
        <v>20320</v>
      </c>
      <c r="D77" s="55">
        <v>21572</v>
      </c>
      <c r="E77" s="56">
        <v>4</v>
      </c>
      <c r="F77" s="22" t="s">
        <v>294</v>
      </c>
    </row>
    <row r="78" spans="1:6" ht="12.75">
      <c r="A78" s="99"/>
      <c r="B78" s="1" t="s">
        <v>211</v>
      </c>
      <c r="C78" s="60">
        <v>393</v>
      </c>
      <c r="D78" s="46"/>
      <c r="E78" s="47"/>
      <c r="F78" s="19"/>
    </row>
    <row r="79" spans="1:6" ht="12.75">
      <c r="A79" s="99"/>
      <c r="B79" s="1" t="s">
        <v>212</v>
      </c>
      <c r="C79" s="60">
        <v>414</v>
      </c>
      <c r="D79" s="46"/>
      <c r="E79" s="47"/>
      <c r="F79" s="19"/>
    </row>
    <row r="80" spans="1:6" ht="12.75">
      <c r="A80" s="99"/>
      <c r="B80" s="1" t="s">
        <v>213</v>
      </c>
      <c r="C80" s="60">
        <v>445</v>
      </c>
      <c r="D80" s="46"/>
      <c r="E80" s="47"/>
      <c r="F80" s="19"/>
    </row>
    <row r="81" spans="1:6" ht="12.75">
      <c r="A81" s="99"/>
      <c r="B81" s="1" t="s">
        <v>214</v>
      </c>
      <c r="C81" s="60">
        <v>5102</v>
      </c>
      <c r="D81" s="46">
        <v>13130</v>
      </c>
      <c r="E81" s="47">
        <v>6</v>
      </c>
      <c r="F81" s="19" t="s">
        <v>275</v>
      </c>
    </row>
    <row r="82" spans="1:6" ht="12.75">
      <c r="A82" s="99"/>
      <c r="B82" s="1" t="s">
        <v>215</v>
      </c>
      <c r="C82" s="60">
        <v>3936</v>
      </c>
      <c r="D82" s="46"/>
      <c r="E82" s="47"/>
      <c r="F82" s="19"/>
    </row>
    <row r="83" spans="1:6" ht="12.75">
      <c r="A83" s="99"/>
      <c r="B83" s="1" t="s">
        <v>216</v>
      </c>
      <c r="C83" s="60">
        <v>1270</v>
      </c>
      <c r="D83" s="46"/>
      <c r="E83" s="47"/>
      <c r="F83" s="19"/>
    </row>
    <row r="84" spans="1:6" ht="12.75">
      <c r="A84" s="99"/>
      <c r="B84" s="1" t="s">
        <v>53</v>
      </c>
      <c r="C84" s="60">
        <v>1060</v>
      </c>
      <c r="D84" s="46"/>
      <c r="E84" s="47"/>
      <c r="F84" s="19"/>
    </row>
    <row r="85" spans="1:6" ht="12.75">
      <c r="A85" s="99"/>
      <c r="B85" s="1" t="s">
        <v>217</v>
      </c>
      <c r="C85" s="60">
        <v>804</v>
      </c>
      <c r="D85" s="46"/>
      <c r="E85" s="47"/>
      <c r="F85" s="19"/>
    </row>
    <row r="86" spans="1:6" ht="13.5" thickBot="1">
      <c r="A86" s="99"/>
      <c r="B86" s="1" t="s">
        <v>218</v>
      </c>
      <c r="C86" s="60">
        <v>958</v>
      </c>
      <c r="D86" s="46"/>
      <c r="E86" s="47"/>
      <c r="F86" s="19"/>
    </row>
    <row r="87" spans="1:6" ht="14.25" thickBot="1" thickTop="1">
      <c r="A87" s="8" t="s">
        <v>75</v>
      </c>
      <c r="B87" s="17"/>
      <c r="C87" s="49">
        <f>SUM(C77:C86)</f>
        <v>34702</v>
      </c>
      <c r="D87" s="49">
        <f>SUM(D77:D86)</f>
        <v>34702</v>
      </c>
      <c r="E87" s="50">
        <f>SUM(E77:E86)</f>
        <v>10</v>
      </c>
      <c r="F87" s="21"/>
    </row>
    <row r="88" spans="1:6" ht="13.5" thickTop="1">
      <c r="A88" s="94" t="s">
        <v>80</v>
      </c>
      <c r="B88" s="1" t="s">
        <v>219</v>
      </c>
      <c r="C88" s="60">
        <v>11218</v>
      </c>
      <c r="D88" s="55">
        <v>17944</v>
      </c>
      <c r="E88" s="56">
        <v>12</v>
      </c>
      <c r="F88" s="22" t="s">
        <v>275</v>
      </c>
    </row>
    <row r="89" spans="1:6" ht="12.75">
      <c r="A89" s="99"/>
      <c r="B89" s="1" t="s">
        <v>220</v>
      </c>
      <c r="C89" s="60">
        <v>601</v>
      </c>
      <c r="D89" s="46"/>
      <c r="E89" s="47"/>
      <c r="F89" s="19"/>
    </row>
    <row r="90" spans="1:6" ht="12.75">
      <c r="A90" s="99"/>
      <c r="B90" s="1" t="s">
        <v>221</v>
      </c>
      <c r="C90" s="60">
        <v>911</v>
      </c>
      <c r="D90" s="46"/>
      <c r="E90" s="47"/>
      <c r="F90" s="19"/>
    </row>
    <row r="91" spans="1:6" ht="12.75">
      <c r="A91" s="99"/>
      <c r="B91" s="1" t="s">
        <v>222</v>
      </c>
      <c r="C91" s="60">
        <v>489</v>
      </c>
      <c r="D91" s="46"/>
      <c r="E91" s="47"/>
      <c r="F91" s="19"/>
    </row>
    <row r="92" spans="1:6" ht="12.75">
      <c r="A92" s="99"/>
      <c r="B92" s="1" t="s">
        <v>223</v>
      </c>
      <c r="C92" s="60">
        <v>1804</v>
      </c>
      <c r="D92" s="48"/>
      <c r="E92" s="59"/>
      <c r="F92" s="20"/>
    </row>
    <row r="93" spans="1:6" ht="12.75">
      <c r="A93" s="104"/>
      <c r="B93" s="1" t="s">
        <v>224</v>
      </c>
      <c r="C93" s="60">
        <v>314</v>
      </c>
      <c r="D93" s="61"/>
      <c r="E93" s="61"/>
      <c r="F93" s="2"/>
    </row>
    <row r="94" spans="1:6" ht="12.75">
      <c r="A94" s="104"/>
      <c r="B94" s="41" t="s">
        <v>265</v>
      </c>
      <c r="C94" s="60">
        <v>651</v>
      </c>
      <c r="D94" s="61"/>
      <c r="E94" s="61"/>
      <c r="F94" s="2"/>
    </row>
    <row r="95" spans="1:6" ht="12.75">
      <c r="A95" s="104"/>
      <c r="B95" s="1" t="s">
        <v>62</v>
      </c>
      <c r="C95" s="60">
        <v>142</v>
      </c>
      <c r="D95" s="61"/>
      <c r="E95" s="61"/>
      <c r="F95" s="2"/>
    </row>
    <row r="96" spans="1:6" ht="12.75">
      <c r="A96" s="104"/>
      <c r="B96" s="1" t="s">
        <v>61</v>
      </c>
      <c r="C96" s="60">
        <v>380</v>
      </c>
      <c r="D96" s="61"/>
      <c r="E96" s="61"/>
      <c r="F96" s="2"/>
    </row>
    <row r="97" spans="1:6" ht="12.75">
      <c r="A97" s="104"/>
      <c r="B97" s="1" t="s">
        <v>266</v>
      </c>
      <c r="C97" s="60">
        <v>361</v>
      </c>
      <c r="D97" s="61"/>
      <c r="E97" s="61"/>
      <c r="F97" s="2"/>
    </row>
    <row r="98" spans="1:6" ht="12.75">
      <c r="A98" s="104"/>
      <c r="B98" s="1" t="s">
        <v>63</v>
      </c>
      <c r="C98" s="60">
        <v>322</v>
      </c>
      <c r="D98" s="61"/>
      <c r="E98" s="61"/>
      <c r="F98" s="2"/>
    </row>
    <row r="99" spans="1:6" ht="12.75">
      <c r="A99" s="104"/>
      <c r="B99" s="1" t="s">
        <v>225</v>
      </c>
      <c r="C99" s="60">
        <v>751</v>
      </c>
      <c r="D99" s="61"/>
      <c r="E99" s="61"/>
      <c r="F99" s="2"/>
    </row>
    <row r="100" spans="1:6" ht="12.75">
      <c r="A100" s="104"/>
      <c r="B100" s="1" t="s">
        <v>80</v>
      </c>
      <c r="C100" s="60">
        <v>14466</v>
      </c>
      <c r="D100" s="60">
        <v>15133</v>
      </c>
      <c r="E100" s="47">
        <v>2</v>
      </c>
      <c r="F100" s="2" t="s">
        <v>295</v>
      </c>
    </row>
    <row r="101" spans="1:6" ht="13.5" thickBot="1">
      <c r="A101" s="105"/>
      <c r="B101" s="1" t="s">
        <v>226</v>
      </c>
      <c r="C101" s="60">
        <v>667</v>
      </c>
      <c r="D101" s="72"/>
      <c r="E101" s="72"/>
      <c r="F101" s="31" t="s">
        <v>272</v>
      </c>
    </row>
    <row r="102" spans="1:6" ht="14.25" thickBot="1" thickTop="1">
      <c r="A102" s="8" t="s">
        <v>75</v>
      </c>
      <c r="B102" s="17"/>
      <c r="C102" s="49">
        <f>SUM(C88:C101)</f>
        <v>33077</v>
      </c>
      <c r="D102" s="49">
        <v>33077</v>
      </c>
      <c r="E102" s="50">
        <f>SUM(E88:E101)</f>
        <v>14</v>
      </c>
      <c r="F102" s="21"/>
    </row>
    <row r="103" ht="13.5" thickTop="1"/>
    <row r="105" ht="13.5" thickBot="1"/>
    <row r="106" spans="1:6" ht="39.75" customHeight="1" thickBot="1" thickTop="1">
      <c r="A106" s="4" t="s">
        <v>71</v>
      </c>
      <c r="B106" s="3" t="s">
        <v>72</v>
      </c>
      <c r="C106" s="3" t="s">
        <v>73</v>
      </c>
      <c r="D106" s="5" t="s">
        <v>268</v>
      </c>
      <c r="E106" s="5" t="s">
        <v>269</v>
      </c>
      <c r="F106" s="6" t="s">
        <v>74</v>
      </c>
    </row>
    <row r="107" spans="1:6" ht="13.5" thickTop="1">
      <c r="A107" s="94" t="s">
        <v>81</v>
      </c>
      <c r="B107" s="1" t="s">
        <v>227</v>
      </c>
      <c r="C107" s="60">
        <v>2520</v>
      </c>
      <c r="D107" s="63">
        <v>121672</v>
      </c>
      <c r="E107" s="56">
        <v>35</v>
      </c>
      <c r="F107" s="32" t="s">
        <v>286</v>
      </c>
    </row>
    <row r="108" spans="1:6" ht="12.75">
      <c r="A108" s="99"/>
      <c r="B108" s="1" t="s">
        <v>228</v>
      </c>
      <c r="C108" s="60">
        <v>1061</v>
      </c>
      <c r="D108" s="64"/>
      <c r="E108" s="47"/>
      <c r="F108" s="33" t="s">
        <v>261</v>
      </c>
    </row>
    <row r="109" spans="1:6" ht="12.75">
      <c r="A109" s="99"/>
      <c r="B109" s="1" t="s">
        <v>229</v>
      </c>
      <c r="C109" s="60">
        <v>1460</v>
      </c>
      <c r="D109" s="64"/>
      <c r="E109" s="47"/>
      <c r="F109" s="33"/>
    </row>
    <row r="110" spans="1:6" ht="12.75">
      <c r="A110" s="99"/>
      <c r="B110" s="27" t="s">
        <v>230</v>
      </c>
      <c r="C110" s="60">
        <v>1201</v>
      </c>
      <c r="D110" s="64"/>
      <c r="E110" s="47"/>
      <c r="F110" s="33"/>
    </row>
    <row r="111" spans="1:6" ht="12.75">
      <c r="A111" s="99"/>
      <c r="B111" s="1" t="s">
        <v>231</v>
      </c>
      <c r="C111" s="60">
        <v>2236</v>
      </c>
      <c r="D111" s="64"/>
      <c r="E111" s="47"/>
      <c r="F111" s="33"/>
    </row>
    <row r="112" spans="1:6" ht="12.75">
      <c r="A112" s="99"/>
      <c r="B112" s="1" t="s">
        <v>232</v>
      </c>
      <c r="C112" s="60">
        <v>391</v>
      </c>
      <c r="D112" s="65"/>
      <c r="E112" s="59"/>
      <c r="F112" s="34"/>
    </row>
    <row r="113" spans="1:8" ht="12.75">
      <c r="A113" s="104"/>
      <c r="B113" s="1" t="s">
        <v>233</v>
      </c>
      <c r="C113" s="60">
        <v>2380</v>
      </c>
      <c r="D113" s="66"/>
      <c r="E113" s="47"/>
      <c r="F113" s="33"/>
      <c r="H113" t="s">
        <v>318</v>
      </c>
    </row>
    <row r="114" spans="1:6" ht="12.75">
      <c r="A114" s="104"/>
      <c r="B114" s="1" t="s">
        <v>234</v>
      </c>
      <c r="C114" s="60">
        <v>2279</v>
      </c>
      <c r="D114" s="66"/>
      <c r="E114" s="47"/>
      <c r="F114" s="33"/>
    </row>
    <row r="115" spans="1:6" ht="12.75">
      <c r="A115" s="104"/>
      <c r="B115" s="1" t="s">
        <v>235</v>
      </c>
      <c r="C115" s="60">
        <v>4052</v>
      </c>
      <c r="D115" s="66"/>
      <c r="E115" s="47"/>
      <c r="F115" s="33"/>
    </row>
    <row r="116" spans="1:6" ht="12.75">
      <c r="A116" s="104"/>
      <c r="B116" s="1" t="s">
        <v>236</v>
      </c>
      <c r="C116" s="60">
        <v>2297</v>
      </c>
      <c r="D116" s="66"/>
      <c r="E116" s="47"/>
      <c r="F116" s="33"/>
    </row>
    <row r="117" spans="1:6" ht="12.75">
      <c r="A117" s="104"/>
      <c r="B117" s="1" t="s">
        <v>237</v>
      </c>
      <c r="C117" s="60">
        <v>752</v>
      </c>
      <c r="D117" s="66"/>
      <c r="E117" s="47"/>
      <c r="F117" s="33"/>
    </row>
    <row r="118" spans="1:6" ht="12.75">
      <c r="A118" s="104"/>
      <c r="B118" s="1" t="s">
        <v>238</v>
      </c>
      <c r="C118" s="60">
        <v>1263</v>
      </c>
      <c r="D118" s="66"/>
      <c r="E118" s="47"/>
      <c r="F118" s="33"/>
    </row>
    <row r="119" spans="1:6" ht="12.75">
      <c r="A119" s="104"/>
      <c r="B119" s="1" t="s">
        <v>239</v>
      </c>
      <c r="C119" s="60">
        <v>1904</v>
      </c>
      <c r="D119" s="66"/>
      <c r="E119" s="47"/>
      <c r="F119" s="33"/>
    </row>
    <row r="120" spans="1:6" ht="12.75">
      <c r="A120" s="104"/>
      <c r="B120" s="1" t="s">
        <v>240</v>
      </c>
      <c r="C120" s="60">
        <v>490</v>
      </c>
      <c r="D120" s="66"/>
      <c r="E120" s="47"/>
      <c r="F120" s="33" t="s">
        <v>261</v>
      </c>
    </row>
    <row r="121" spans="1:6" ht="12.75">
      <c r="A121" s="104"/>
      <c r="B121" s="27" t="s">
        <v>241</v>
      </c>
      <c r="C121" s="60">
        <v>2187</v>
      </c>
      <c r="D121" s="66"/>
      <c r="E121" s="47"/>
      <c r="F121" s="33"/>
    </row>
    <row r="122" spans="1:6" ht="12.75">
      <c r="A122" s="104"/>
      <c r="B122" s="1" t="s">
        <v>242</v>
      </c>
      <c r="C122" s="60">
        <v>755</v>
      </c>
      <c r="D122" s="66"/>
      <c r="E122" s="47"/>
      <c r="F122" s="33"/>
    </row>
    <row r="123" spans="1:6" ht="12.75">
      <c r="A123" s="104"/>
      <c r="B123" s="27" t="s">
        <v>243</v>
      </c>
      <c r="C123" s="60">
        <v>1833</v>
      </c>
      <c r="D123" s="66"/>
      <c r="E123" s="47"/>
      <c r="F123" s="33"/>
    </row>
    <row r="124" spans="1:6" ht="12.75">
      <c r="A124" s="104"/>
      <c r="B124" s="1" t="s">
        <v>244</v>
      </c>
      <c r="C124" s="60">
        <v>527</v>
      </c>
      <c r="D124" s="66"/>
      <c r="E124" s="47"/>
      <c r="F124" s="33"/>
    </row>
    <row r="125" spans="1:6" ht="12.75">
      <c r="A125" s="104"/>
      <c r="B125" s="1" t="s">
        <v>245</v>
      </c>
      <c r="C125" s="60">
        <v>1852</v>
      </c>
      <c r="D125" s="66"/>
      <c r="E125" s="47"/>
      <c r="F125" s="33"/>
    </row>
    <row r="126" spans="1:6" ht="12.75">
      <c r="A126" s="104"/>
      <c r="B126" s="1" t="s">
        <v>246</v>
      </c>
      <c r="C126" s="60">
        <v>960</v>
      </c>
      <c r="D126" s="66"/>
      <c r="E126" s="47"/>
      <c r="F126" s="33"/>
    </row>
    <row r="127" spans="1:6" ht="12.75">
      <c r="A127" s="104"/>
      <c r="B127" s="1" t="s">
        <v>247</v>
      </c>
      <c r="C127" s="60">
        <v>525</v>
      </c>
      <c r="D127" s="66"/>
      <c r="E127" s="47"/>
      <c r="F127" s="33"/>
    </row>
    <row r="128" spans="1:6" ht="12.75">
      <c r="A128" s="104"/>
      <c r="B128" s="1" t="s">
        <v>248</v>
      </c>
      <c r="C128" s="60">
        <v>1540</v>
      </c>
      <c r="D128" s="66"/>
      <c r="E128" s="47"/>
      <c r="F128" s="33"/>
    </row>
    <row r="129" spans="1:6" ht="12.75">
      <c r="A129" s="104"/>
      <c r="B129" s="1" t="s">
        <v>249</v>
      </c>
      <c r="C129" s="60">
        <v>455</v>
      </c>
      <c r="D129" s="66"/>
      <c r="E129" s="47"/>
      <c r="F129" s="33"/>
    </row>
    <row r="130" spans="1:6" ht="12.75">
      <c r="A130" s="104"/>
      <c r="B130" s="1" t="s">
        <v>250</v>
      </c>
      <c r="C130" s="60">
        <v>3374</v>
      </c>
      <c r="D130" s="66"/>
      <c r="E130" s="47"/>
      <c r="F130" s="33"/>
    </row>
    <row r="131" spans="1:6" ht="12.75">
      <c r="A131" s="104"/>
      <c r="B131" s="1" t="s">
        <v>251</v>
      </c>
      <c r="C131" s="60">
        <v>1943</v>
      </c>
      <c r="D131" s="66"/>
      <c r="E131" s="47"/>
      <c r="F131" s="33"/>
    </row>
    <row r="132" spans="1:6" ht="12.75">
      <c r="A132" s="104"/>
      <c r="B132" s="1" t="s">
        <v>252</v>
      </c>
      <c r="C132" s="60">
        <v>807</v>
      </c>
      <c r="D132" s="66"/>
      <c r="E132" s="47"/>
      <c r="F132" s="33"/>
    </row>
    <row r="133" spans="1:6" ht="12.75">
      <c r="A133" s="104"/>
      <c r="B133" s="1" t="s">
        <v>253</v>
      </c>
      <c r="C133" s="60">
        <v>2352</v>
      </c>
      <c r="D133" s="66"/>
      <c r="E133" s="47"/>
      <c r="F133" s="33"/>
    </row>
    <row r="134" spans="1:6" ht="12.75">
      <c r="A134" s="104"/>
      <c r="B134" s="1" t="s">
        <v>254</v>
      </c>
      <c r="C134" s="60">
        <v>2280</v>
      </c>
      <c r="D134" s="66"/>
      <c r="E134" s="47"/>
      <c r="F134" s="33"/>
    </row>
    <row r="135" spans="1:6" ht="12.75">
      <c r="A135" s="104"/>
      <c r="B135" s="1" t="s">
        <v>255</v>
      </c>
      <c r="C135" s="60">
        <v>1479</v>
      </c>
      <c r="D135" s="66"/>
      <c r="E135" s="47"/>
      <c r="F135" s="33" t="s">
        <v>262</v>
      </c>
    </row>
    <row r="136" spans="1:6" ht="12.75">
      <c r="A136" s="104"/>
      <c r="B136" s="1" t="s">
        <v>81</v>
      </c>
      <c r="C136" s="60">
        <v>66219</v>
      </c>
      <c r="D136" s="66"/>
      <c r="E136" s="47"/>
      <c r="F136" s="33"/>
    </row>
    <row r="137" spans="1:6" ht="12.75">
      <c r="A137" s="104"/>
      <c r="B137" s="1" t="s">
        <v>256</v>
      </c>
      <c r="C137" s="60">
        <v>2617</v>
      </c>
      <c r="D137" s="66"/>
      <c r="E137" s="47"/>
      <c r="F137" s="33" t="s">
        <v>261</v>
      </c>
    </row>
    <row r="138" spans="1:6" ht="12.75">
      <c r="A138" s="104"/>
      <c r="B138" s="1" t="s">
        <v>257</v>
      </c>
      <c r="C138" s="60">
        <v>1263</v>
      </c>
      <c r="D138" s="66"/>
      <c r="E138" s="47"/>
      <c r="F138" s="33"/>
    </row>
    <row r="139" spans="1:6" ht="12.75">
      <c r="A139" s="104"/>
      <c r="B139" s="1" t="s">
        <v>258</v>
      </c>
      <c r="C139" s="60">
        <v>1380</v>
      </c>
      <c r="D139" s="66"/>
      <c r="E139" s="47"/>
      <c r="F139" s="33"/>
    </row>
    <row r="140" spans="1:6" ht="12.75">
      <c r="A140" s="104"/>
      <c r="B140" s="1" t="s">
        <v>259</v>
      </c>
      <c r="C140" s="60">
        <v>2245</v>
      </c>
      <c r="D140" s="66"/>
      <c r="E140" s="47"/>
      <c r="F140" s="33"/>
    </row>
    <row r="141" spans="1:6" ht="13.5" thickBot="1">
      <c r="A141" s="105"/>
      <c r="B141" s="1" t="s">
        <v>260</v>
      </c>
      <c r="C141" s="60">
        <v>793</v>
      </c>
      <c r="D141" s="67"/>
      <c r="E141" s="68"/>
      <c r="F141" s="36"/>
    </row>
    <row r="142" spans="1:6" ht="14.25" thickBot="1" thickTop="1">
      <c r="A142" s="8" t="s">
        <v>75</v>
      </c>
      <c r="B142" s="17"/>
      <c r="C142" s="49">
        <f>SUM(C107:C141)</f>
        <v>121672</v>
      </c>
      <c r="D142" s="49">
        <v>121672</v>
      </c>
      <c r="E142" s="50">
        <v>35</v>
      </c>
      <c r="F142" s="21"/>
    </row>
    <row r="143" spans="5:6" ht="13.5" thickTop="1">
      <c r="E143" s="14"/>
      <c r="F143" s="35"/>
    </row>
    <row r="144" spans="5:6" ht="12.75">
      <c r="E144" s="14"/>
      <c r="F144" s="35"/>
    </row>
    <row r="145" spans="5:6" ht="12.75">
      <c r="E145" s="14"/>
      <c r="F145" s="35"/>
    </row>
    <row r="146" spans="5:6" ht="12.75">
      <c r="E146" s="14"/>
      <c r="F146" s="35"/>
    </row>
    <row r="147" spans="5:6" ht="12.75">
      <c r="E147" s="14"/>
      <c r="F147" s="35"/>
    </row>
  </sheetData>
  <sheetProtection/>
  <mergeCells count="6">
    <mergeCell ref="A7:A39"/>
    <mergeCell ref="A107:A141"/>
    <mergeCell ref="A59:A75"/>
    <mergeCell ref="A77:A86"/>
    <mergeCell ref="A88:A101"/>
    <mergeCell ref="A41:A53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&amp;RPríloha 2.3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micekova_h</cp:lastModifiedBy>
  <cp:lastPrinted>2013-12-05T12:14:14Z</cp:lastPrinted>
  <dcterms:created xsi:type="dcterms:W3CDTF">1997-01-24T11:07:25Z</dcterms:created>
  <dcterms:modified xsi:type="dcterms:W3CDTF">2013-12-17T09:07:43Z</dcterms:modified>
  <cp:category/>
  <cp:version/>
  <cp:contentType/>
  <cp:contentStatus/>
</cp:coreProperties>
</file>